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490" windowHeight="10200"/>
  </bookViews>
  <sheets>
    <sheet name="水稻收割" sheetId="1" r:id="rId1"/>
    <sheet name="玉米收割" sheetId="2" r:id="rId2"/>
    <sheet name="飞防" sheetId="3" r:id="rId3"/>
    <sheet name="秸秆离田" sheetId="4" r:id="rId4"/>
  </sheets>
  <definedNames>
    <definedName name="_xlnm._FilterDatabase" localSheetId="3" hidden="1">秸秆离田!$A$1:$C$106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DELL</author>
  </authors>
  <commentList>
    <comment ref="C15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上报10703
主体核准12895
</t>
        </r>
      </text>
    </comment>
  </commentList>
</comments>
</file>

<file path=xl/comments2.xml><?xml version="1.0" encoding="utf-8"?>
<comments xmlns="http://schemas.openxmlformats.org/spreadsheetml/2006/main">
  <authors>
    <author>DELL</author>
  </authors>
  <commentList>
    <comment ref="C20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坦途  133.48
黑鱼泡959.86</t>
        </r>
      </text>
    </comment>
    <comment ref="C53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实际是在黑鱼泡上报的</t>
        </r>
      </text>
    </comment>
  </commentList>
</comments>
</file>

<file path=xl/sharedStrings.xml><?xml version="1.0" encoding="utf-8"?>
<sst xmlns="http://schemas.openxmlformats.org/spreadsheetml/2006/main" count="352" uniqueCount="202">
  <si>
    <t>2023年社会化服务资金分配表（水稻收割）</t>
  </si>
  <si>
    <t>乡镇（场）</t>
  </si>
  <si>
    <t>名称</t>
  </si>
  <si>
    <t>核准面积（亩）</t>
  </si>
  <si>
    <t>单价（元）</t>
  </si>
  <si>
    <t>金额（元）</t>
  </si>
  <si>
    <t>坦途镇</t>
  </si>
  <si>
    <t>镇赉县北力农机作业农民专业合作社</t>
  </si>
  <si>
    <t>镇赉县坦途镇永利家庭农场</t>
  </si>
  <si>
    <t>东屏</t>
  </si>
  <si>
    <t>镇赉县新晟种植养殖农民专业合作社</t>
  </si>
  <si>
    <t>沿江</t>
  </si>
  <si>
    <t>镇赉县绿农农业种植农民专业合作社</t>
  </si>
  <si>
    <t>镇赉县沿江镇董立明种植家庭农场</t>
  </si>
  <si>
    <t>镇赉县肖澳农业种植农民专业合作社</t>
  </si>
  <si>
    <t>镇赉县沿江镇杨帆种养殖家庭农场</t>
  </si>
  <si>
    <t>镇赉县伟刚农机农民专业合作社</t>
  </si>
  <si>
    <t>镇赉县沿江镇七家户家庭农场</t>
  </si>
  <si>
    <t>黑鱼泡</t>
  </si>
  <si>
    <t>镇赉县顺吉农机作业农民专业合作社</t>
  </si>
  <si>
    <t>镇赉县黑鱼泡镇白秀良种植家庭农场</t>
  </si>
  <si>
    <t>镇赉县黑鱼泡镇索龙村朋龙家庭农场</t>
  </si>
  <si>
    <t>莫莫格</t>
  </si>
  <si>
    <t>镇赉县莫莫格乡代林家庭农场</t>
  </si>
  <si>
    <t>镇赉县莫莫格乡张明家庭农场</t>
  </si>
  <si>
    <t>镇赉县犇得利种养殖农民专业合作社</t>
  </si>
  <si>
    <t>建平</t>
  </si>
  <si>
    <t>镇赉县马闯种植农民专业合作社</t>
  </si>
  <si>
    <t>镇赉县博起种养殖农民专业合作社</t>
  </si>
  <si>
    <t>镇赉县东安农机作业农民专业合作社</t>
  </si>
  <si>
    <t>镇赉县顺祥益农种养殖农民专业合作社</t>
  </si>
  <si>
    <t>镇赉县裕泰农机农民专业合作社</t>
  </si>
  <si>
    <t>镇赉县大力农机服务农民专业合作社</t>
  </si>
  <si>
    <t>九龙山农场</t>
  </si>
  <si>
    <t>镇赉县安鑫种养殖农民专业合作社</t>
  </si>
  <si>
    <t>白音套海</t>
  </si>
  <si>
    <t>镇赉县白音套海世纪家庭农场</t>
  </si>
  <si>
    <t>到保农场</t>
  </si>
  <si>
    <t>镇赉县明泽农机专业农民专业合作社</t>
  </si>
  <si>
    <t>镇赉镇</t>
  </si>
  <si>
    <t>镇赉县镇赉镇荆国发农业种植家庭农场</t>
  </si>
  <si>
    <t>镇赉县镇赉镇吕福丰家庭种植农场</t>
  </si>
  <si>
    <t>镇赉县彦学农机作业服务农民专业合作社</t>
  </si>
  <si>
    <t>镇赉县雨田家庭农场</t>
  </si>
  <si>
    <t>镇赉县隆鑫农机作业农民专业合作社</t>
  </si>
  <si>
    <t>镇赉县程鹏农机作业农民专业合作社</t>
  </si>
  <si>
    <t>镇赉县镇赉镇冠成家庭农场</t>
  </si>
  <si>
    <t>合计</t>
  </si>
  <si>
    <t xml:space="preserve"> </t>
  </si>
  <si>
    <t>2023年社会化服务资金分配表（玉米收割）</t>
  </si>
  <si>
    <t>镇赉县柱子农机农民专业合作社</t>
  </si>
  <si>
    <t>镇赉县大龙农机作业农民专业合作社</t>
  </si>
  <si>
    <t>镇赉县镇赉镇健丹种植家庭农场</t>
  </si>
  <si>
    <t>镇赉县光伟种养殖农场</t>
  </si>
  <si>
    <t>镇赉县睿阳种植农民专业合作社</t>
  </si>
  <si>
    <t>镇赉县君乐农机专业农民专业合作社</t>
  </si>
  <si>
    <t>镇赉县前岗农业机械服务农民专业合作社</t>
  </si>
  <si>
    <t>镇赉县瓮福隆源润玉种植农民专业合作社</t>
  </si>
  <si>
    <t>镇赉县航领种植家庭农场</t>
  </si>
  <si>
    <t>镇赉县育丰种养殖农民专业合作社</t>
  </si>
  <si>
    <t>镇赉县吉田农机农民专业合作社</t>
  </si>
  <si>
    <t>镇赉县沿江镇王立辉种养殖家庭农场</t>
  </si>
  <si>
    <t>镇赉县黑鱼泡镇龙明雨顺种植家庭农场</t>
  </si>
  <si>
    <t>镇赉县成明种养殖农民专业合作社</t>
  </si>
  <si>
    <t>镇赉县金星种养殖农民专业合作社</t>
  </si>
  <si>
    <t>镇赉县丰瑞农业种植家庭农场</t>
  </si>
  <si>
    <t>镇赉县文慧种养殖农民专业合作社</t>
  </si>
  <si>
    <t>镇赉县黑鱼泡镇君诚种养殖家庭农场</t>
  </si>
  <si>
    <t>镇赉县领先农机作业农民专业合作社</t>
  </si>
  <si>
    <t>镇赉县家伟农业种植专业合作社</t>
  </si>
  <si>
    <t>镇赉县黑鱼泡镇志鹏种植家庭农场</t>
  </si>
  <si>
    <t>镇赉县中盛种养殖农民专业合作社</t>
  </si>
  <si>
    <t>镇赉县鑫旺农机作业农民专业合作社</t>
  </si>
  <si>
    <t>镇赉县黑鱼泡镇宇浩农业种植家庭农场</t>
  </si>
  <si>
    <t>镇赉县亚雪农机农民专业合作社</t>
  </si>
  <si>
    <t>镇赉县龙发种植农民专业合作社</t>
  </si>
  <si>
    <t>镇赉县吉园青种养殖农民专业合作社</t>
  </si>
  <si>
    <t>镇赉县镇赉镇宏鹏种植家庭农场</t>
  </si>
  <si>
    <t>镇赉县华西种养殖农民专业合作社</t>
  </si>
  <si>
    <t>镇赉县文贵种植农民专业合作社</t>
  </si>
  <si>
    <t>镇赉县普惠种植养殖农民专业合作社</t>
  </si>
  <si>
    <t>镇赉县莫莫格乡志阳家庭农场</t>
  </si>
  <si>
    <t>镇赉县心雨农业种植专业合作社</t>
  </si>
  <si>
    <t>镇赉县莫莫格乡洪健种养殖家庭农场</t>
  </si>
  <si>
    <t>镇赉县一品鹤种植养殖农民专业合作社</t>
  </si>
  <si>
    <t>镇赉县建平乡万龙家庭农场</t>
  </si>
  <si>
    <t>镇赉县建平乡小楠哥种养殖家庭农场</t>
  </si>
  <si>
    <t>镇赉县建平乡彦春家庭农场</t>
  </si>
  <si>
    <t>镇赉县利农种植农民专业合作社</t>
  </si>
  <si>
    <t>镇赉县占国农业机械种植专业合作社</t>
  </si>
  <si>
    <t>镇赉县宝明种养殖农民专业合作社</t>
  </si>
  <si>
    <t>镇赉县旺农农机专业合作社</t>
  </si>
  <si>
    <t>镇赉县张松种养殖农民专业合作社</t>
  </si>
  <si>
    <t>镇赉县永光农机作业农民合作社</t>
  </si>
  <si>
    <t>镇赉县万丰农业种植专业合作社</t>
  </si>
  <si>
    <t>镇赉县建平乡诗钰种植家庭农场</t>
  </si>
  <si>
    <t>镇赉县建平乡兵杰种养殖家庭农场</t>
  </si>
  <si>
    <t>镇赉县汇金源种养殖农民专业合作社</t>
  </si>
  <si>
    <t>镇赉县天茂种养殖农民专业合作社</t>
  </si>
  <si>
    <t>镇赉县建平乡政超种养殖家庭农场</t>
  </si>
  <si>
    <t>镇赉县利山农机专业合作社</t>
  </si>
  <si>
    <t>良种场</t>
  </si>
  <si>
    <t>镇赉县金昊农机作业农民合作社</t>
  </si>
  <si>
    <t>九龙山马场</t>
  </si>
  <si>
    <t>镇赉县铁牛农机作业农民专业合作社</t>
  </si>
  <si>
    <t>镇赉县建平乡海秋农业种植家庭农场</t>
  </si>
  <si>
    <t>镇赉县建平乡宏硕种植家庭农场</t>
  </si>
  <si>
    <t>大岗林场</t>
  </si>
  <si>
    <t>镇赉县天吉种养殖农民专业合作社</t>
  </si>
  <si>
    <t>镇赉县春雨种养殖农民专业合作社</t>
  </si>
  <si>
    <t>镇赉县合众农业种植农民专业合作社</t>
  </si>
  <si>
    <t>镇赉县富都门农机农民专业合作社</t>
  </si>
  <si>
    <t>镇赉县大岗林场一聪家庭农场</t>
  </si>
  <si>
    <t>镇赉县中豪农业机械种植专业合作社</t>
  </si>
  <si>
    <t>到保林场</t>
  </si>
  <si>
    <t>2023年社会化服务资金分配表（飞防）</t>
  </si>
  <si>
    <t>服务组织名称</t>
  </si>
  <si>
    <t>作业面积（亩）</t>
  </si>
  <si>
    <t>补助金额（元）</t>
  </si>
  <si>
    <t>嘎什根乡</t>
  </si>
  <si>
    <t>镇赉县军田水稻种植农民专业合作社</t>
  </si>
  <si>
    <t>镇赉县嘎什根乡鑫粮益农种植专业合作社</t>
  </si>
  <si>
    <t>镇赉县谷香园水稻种植专业合作社</t>
  </si>
  <si>
    <t>镇赉县龙辉水稻种植农民专业合作社</t>
  </si>
  <si>
    <t>镇赉县嘎什根乡长征家庭农场</t>
  </si>
  <si>
    <t>镇赉县嘎什根乡大钢家庭农场</t>
  </si>
  <si>
    <t>镇赉县嘎什根乡福地农业种植家庭农场</t>
  </si>
  <si>
    <t>镇赉县嘎什根乡振军家庭农场</t>
  </si>
  <si>
    <t>镇赉县嘎什根乡家亿家庭农场</t>
  </si>
  <si>
    <t>镇赉县益泽农业种植家庭农场</t>
  </si>
  <si>
    <t>镇赉县孟庆辉种植家庭农场</t>
  </si>
  <si>
    <t xml:space="preserve">大屯
</t>
  </si>
  <si>
    <t>镇赉县大屯镇秀武种植家庭农场</t>
  </si>
  <si>
    <t>镇赉县香谷农机农民专业合作社</t>
  </si>
  <si>
    <t>镇赉县绿谷种植统防统治农民专业合作社</t>
  </si>
  <si>
    <t>吉林省艾琦生态科技种植家庭农场</t>
  </si>
  <si>
    <t>镇赉县村西种养殖农民专业合作社</t>
  </si>
  <si>
    <t>镇赉县国超家庭农场</t>
  </si>
  <si>
    <t>镇赉县大屯镇亚芦种养殖家庭农场</t>
  </si>
  <si>
    <t>镇赉县隆鑫农机作业农民专业农场</t>
  </si>
  <si>
    <t>坦途</t>
  </si>
  <si>
    <t>东晟种养殖家庭农场</t>
  </si>
  <si>
    <t>睿阳种养植合作社</t>
  </si>
  <si>
    <t>大龙种植家庭农场</t>
  </si>
  <si>
    <t>洪军种植家庭农场</t>
  </si>
  <si>
    <t>四方坨子</t>
  </si>
  <si>
    <t>镇赉县佳佳乐家庭农场</t>
  </si>
  <si>
    <t>镇赉县禾鑫种养殖农民专业合作社</t>
  </si>
  <si>
    <t>镇赉县承新家庭农场</t>
  </si>
  <si>
    <t>五棵树</t>
  </si>
  <si>
    <t>镇赉县金霞水稻种植农民专业合作社</t>
  </si>
  <si>
    <t>镇赉县五棵树镇潼昊农业种殖家庭农场</t>
  </si>
  <si>
    <t>镇赉县五棵树镇彤铭种养殖家庭农场</t>
  </si>
  <si>
    <t>五棵树镇亚兰农业种植家庭农场</t>
  </si>
  <si>
    <t>镇赉县众鑫农业种植专业合作社</t>
  </si>
  <si>
    <t>镇赉县万贵农业种植农民专业合作社</t>
  </si>
  <si>
    <t>镇赉县五棵树镇建鑫农业种植家庭农场</t>
  </si>
  <si>
    <t>镇赉县五棵树镇伟立农业种植家庭农场</t>
  </si>
  <si>
    <t>镇赉县五棵树镇张志鹏家庭农场</t>
  </si>
  <si>
    <t>镇赉县五棵树镇宇磊家庭农场</t>
  </si>
  <si>
    <t>镇赉县五棵树镇蒋福军家庭农场</t>
  </si>
  <si>
    <t>镇赉县鼎升农业机械服务农民专业合作社</t>
  </si>
  <si>
    <t>镇赉县五棵树镇青松农业种植家庭农场</t>
  </si>
  <si>
    <t>镇赉县五棵树镇立龙农业种植家庭农场</t>
  </si>
  <si>
    <t>镇赉县万春农业种植家庭农场</t>
  </si>
  <si>
    <t>镇赉县稷丰农业种植家庭农场</t>
  </si>
  <si>
    <t>镇赉县春悦农业种植专业合作社</t>
  </si>
  <si>
    <t>镇赉县五棵树镇任山农业种植家庭农场</t>
  </si>
  <si>
    <t>镇赉县五棵树镇长平农业种植农场</t>
  </si>
  <si>
    <t>镇赉县秋丽农业种植家庭农场</t>
  </si>
  <si>
    <t>镇赉县五棵树镇阮树有农业种植专业合作社</t>
  </si>
  <si>
    <t>镇赉县五棵树镇康庄家庭农场</t>
  </si>
  <si>
    <t>镇赉县农富种植农民专业合作社</t>
  </si>
  <si>
    <t>镇赉县五棵树镇小台农业种植家庭农场</t>
  </si>
  <si>
    <t>建平乡</t>
  </si>
  <si>
    <t>镇赉县建平乡玉梅家庭农场</t>
  </si>
  <si>
    <t>镇赉县保平农业种养殖农民专业合作社</t>
  </si>
  <si>
    <t>镇赉县建平乡顺利家庭农场</t>
  </si>
  <si>
    <t>建平乡松嫩农业种植家庭农场</t>
  </si>
  <si>
    <t>镇赉县建平乡旭明种养殖家庭农场</t>
  </si>
  <si>
    <t>2023年社会化服务资金分配表（秸秆离田）</t>
  </si>
  <si>
    <t>镇赉县金樽种植养殖农民专业合作社</t>
  </si>
  <si>
    <t>镇赉县青斌农业种植专业合作社</t>
  </si>
  <si>
    <t>镇赉县莫莫格乡琪祥家庭农场</t>
  </si>
  <si>
    <t>大屯</t>
  </si>
  <si>
    <t>镇赉县祥瑞农机种植农民专业合作社</t>
  </si>
  <si>
    <t>镇赉县幸福人种养殖农民专业合作社</t>
  </si>
  <si>
    <t>镇赉县合利农业机械服务专业合作社</t>
  </si>
  <si>
    <t xml:space="preserve">镇赉镇 </t>
  </si>
  <si>
    <t>镇赉县洪海种植农民专业合作社</t>
  </si>
  <si>
    <t>镇赉县镇赉镇志和种养殖家庭农场</t>
  </si>
  <si>
    <t>镇赉县安荣家庭农场</t>
  </si>
  <si>
    <t>哈吐气</t>
  </si>
  <si>
    <t>镇赉县莫莫格乡百花家庭农场</t>
  </si>
  <si>
    <t>镇赉县建平乡春园农业种植家庭农场</t>
  </si>
  <si>
    <t>镇赉县老孟家庭农场</t>
  </si>
  <si>
    <t>镇赉县久旺农业种植家庭农场</t>
  </si>
  <si>
    <t>镇赉县宏瑞种养殖农民专业合作社</t>
  </si>
  <si>
    <t>四方坨子农场</t>
  </si>
  <si>
    <t>镇赉县好雨水稻种植农民专业合作社</t>
  </si>
  <si>
    <t>良种繁育场</t>
  </si>
  <si>
    <t>镇赉县金昊农机作业农民专业合作社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</si>
</sst>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</font>
    <font>
      <sz val="10"/>
      <color indexed="8"/>
      <name val="宋体"/>
      <charset val="134"/>
      <scheme val="minor"/>
    </font>
    <font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0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abSelected="1" topLeftCell="A16" workbookViewId="0">
      <selection activeCell="D34" sqref="D34"/>
    </sheetView>
  </sheetViews>
  <sheetFormatPr defaultColWidth="11.25" defaultRowHeight="19" customHeight="1" outlineLevelCol="4"/>
  <cols>
    <col min="1" max="1" width="12.25" style="4" customWidth="1"/>
    <col min="2" max="2" width="32.625" style="4" customWidth="1"/>
    <col min="3" max="3" width="12.25" style="4" customWidth="1"/>
    <col min="4" max="16374" width="11.25" style="4" customWidth="1"/>
    <col min="16375" max="16384" width="11.25" style="4"/>
  </cols>
  <sheetData>
    <row r="1" ht="28" customHeight="1" spans="1:5">
      <c r="A1" s="5" t="s">
        <v>0</v>
      </c>
      <c r="B1" s="5"/>
      <c r="C1" s="5"/>
      <c r="D1" s="5"/>
      <c r="E1" s="5"/>
    </row>
    <row r="2" s="33" customFormat="1" ht="29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customHeight="1" spans="1:5">
      <c r="A3" s="8" t="s">
        <v>6</v>
      </c>
      <c r="B3" s="8" t="s">
        <v>7</v>
      </c>
      <c r="C3" s="8">
        <v>998</v>
      </c>
      <c r="D3" s="8">
        <v>33</v>
      </c>
      <c r="E3" s="8">
        <f>C3*D3</f>
        <v>32934</v>
      </c>
    </row>
    <row r="4" customHeight="1" spans="1:5">
      <c r="A4" s="8"/>
      <c r="B4" s="8" t="s">
        <v>8</v>
      </c>
      <c r="C4" s="8">
        <v>1015</v>
      </c>
      <c r="D4" s="8">
        <v>33</v>
      </c>
      <c r="E4" s="8">
        <f t="shared" ref="E4:E35" si="0">C4*D4</f>
        <v>33495</v>
      </c>
    </row>
    <row r="5" customHeight="1" spans="1:5">
      <c r="A5" s="8" t="s">
        <v>9</v>
      </c>
      <c r="B5" s="8" t="s">
        <v>10</v>
      </c>
      <c r="C5" s="8">
        <v>222</v>
      </c>
      <c r="D5" s="8">
        <v>33</v>
      </c>
      <c r="E5" s="8">
        <f t="shared" si="0"/>
        <v>7326</v>
      </c>
    </row>
    <row r="6" customHeight="1" spans="1:5">
      <c r="A6" s="8" t="s">
        <v>11</v>
      </c>
      <c r="B6" s="8" t="s">
        <v>12</v>
      </c>
      <c r="C6" s="8">
        <v>2779</v>
      </c>
      <c r="D6" s="8">
        <v>33</v>
      </c>
      <c r="E6" s="8">
        <f t="shared" si="0"/>
        <v>91707</v>
      </c>
    </row>
    <row r="7" customHeight="1" spans="1:5">
      <c r="A7" s="8"/>
      <c r="B7" s="8" t="s">
        <v>13</v>
      </c>
      <c r="C7" s="8">
        <v>3579</v>
      </c>
      <c r="D7" s="8">
        <v>33</v>
      </c>
      <c r="E7" s="8">
        <f t="shared" si="0"/>
        <v>118107</v>
      </c>
    </row>
    <row r="8" customHeight="1" spans="1:5">
      <c r="A8" s="8"/>
      <c r="B8" s="8" t="s">
        <v>14</v>
      </c>
      <c r="C8" s="8">
        <v>4346</v>
      </c>
      <c r="D8" s="8">
        <v>33</v>
      </c>
      <c r="E8" s="8">
        <f t="shared" si="0"/>
        <v>143418</v>
      </c>
    </row>
    <row r="9" customHeight="1" spans="1:5">
      <c r="A9" s="8"/>
      <c r="B9" s="8" t="s">
        <v>15</v>
      </c>
      <c r="C9" s="8">
        <v>1280</v>
      </c>
      <c r="D9" s="8">
        <v>33</v>
      </c>
      <c r="E9" s="8">
        <f t="shared" si="0"/>
        <v>42240</v>
      </c>
    </row>
    <row r="10" customHeight="1" spans="1:5">
      <c r="A10" s="8"/>
      <c r="B10" s="8" t="s">
        <v>16</v>
      </c>
      <c r="C10" s="8">
        <v>2780</v>
      </c>
      <c r="D10" s="8">
        <v>33</v>
      </c>
      <c r="E10" s="8">
        <f t="shared" si="0"/>
        <v>91740</v>
      </c>
    </row>
    <row r="11" customHeight="1" spans="1:5">
      <c r="A11" s="8"/>
      <c r="B11" s="8" t="s">
        <v>17</v>
      </c>
      <c r="C11" s="8">
        <v>3164</v>
      </c>
      <c r="D11" s="8">
        <v>33</v>
      </c>
      <c r="E11" s="8">
        <f t="shared" si="0"/>
        <v>104412</v>
      </c>
    </row>
    <row r="12" customHeight="1" spans="1:5">
      <c r="A12" s="8" t="s">
        <v>18</v>
      </c>
      <c r="B12" s="8" t="s">
        <v>19</v>
      </c>
      <c r="C12" s="8">
        <v>255</v>
      </c>
      <c r="D12" s="8">
        <v>33</v>
      </c>
      <c r="E12" s="8">
        <f t="shared" si="0"/>
        <v>8415</v>
      </c>
    </row>
    <row r="13" customHeight="1" spans="1:5">
      <c r="A13" s="8"/>
      <c r="B13" s="8" t="s">
        <v>20</v>
      </c>
      <c r="C13" s="8">
        <v>1745</v>
      </c>
      <c r="D13" s="8">
        <v>33</v>
      </c>
      <c r="E13" s="8">
        <f t="shared" si="0"/>
        <v>57585</v>
      </c>
    </row>
    <row r="14" customHeight="1" spans="1:5">
      <c r="A14" s="8"/>
      <c r="B14" s="8" t="s">
        <v>21</v>
      </c>
      <c r="C14" s="8">
        <v>652</v>
      </c>
      <c r="D14" s="8">
        <v>33</v>
      </c>
      <c r="E14" s="8">
        <f t="shared" si="0"/>
        <v>21516</v>
      </c>
    </row>
    <row r="15" customHeight="1" spans="1:5">
      <c r="A15" s="8" t="s">
        <v>22</v>
      </c>
      <c r="B15" s="8" t="s">
        <v>23</v>
      </c>
      <c r="C15" s="14">
        <v>2300</v>
      </c>
      <c r="D15" s="8">
        <v>33</v>
      </c>
      <c r="E15" s="8">
        <f t="shared" si="0"/>
        <v>75900</v>
      </c>
    </row>
    <row r="16" customHeight="1" spans="1:5">
      <c r="A16" s="8"/>
      <c r="B16" s="8" t="s">
        <v>24</v>
      </c>
      <c r="C16" s="14">
        <v>2547</v>
      </c>
      <c r="D16" s="8">
        <v>33</v>
      </c>
      <c r="E16" s="8">
        <f t="shared" si="0"/>
        <v>84051</v>
      </c>
    </row>
    <row r="17" customHeight="1" spans="1:5">
      <c r="A17" s="8"/>
      <c r="B17" s="8" t="s">
        <v>25</v>
      </c>
      <c r="C17" s="14">
        <v>3075</v>
      </c>
      <c r="D17" s="8">
        <v>33</v>
      </c>
      <c r="E17" s="8">
        <f t="shared" si="0"/>
        <v>101475</v>
      </c>
    </row>
    <row r="18" customHeight="1" spans="1:5">
      <c r="A18" s="8" t="s">
        <v>26</v>
      </c>
      <c r="B18" s="8" t="s">
        <v>27</v>
      </c>
      <c r="C18" s="27">
        <v>1474</v>
      </c>
      <c r="D18" s="8">
        <v>33</v>
      </c>
      <c r="E18" s="8">
        <f t="shared" si="0"/>
        <v>48642</v>
      </c>
    </row>
    <row r="19" customHeight="1" spans="1:5">
      <c r="A19" s="8"/>
      <c r="B19" s="8" t="s">
        <v>28</v>
      </c>
      <c r="C19" s="8">
        <v>548</v>
      </c>
      <c r="D19" s="8">
        <v>33</v>
      </c>
      <c r="E19" s="8">
        <f t="shared" si="0"/>
        <v>18084</v>
      </c>
    </row>
    <row r="20" customHeight="1" spans="1:5">
      <c r="A20" s="8"/>
      <c r="B20" s="8" t="s">
        <v>29</v>
      </c>
      <c r="C20" s="8">
        <v>3436</v>
      </c>
      <c r="D20" s="8">
        <v>33</v>
      </c>
      <c r="E20" s="8">
        <f t="shared" si="0"/>
        <v>113388</v>
      </c>
    </row>
    <row r="21" customHeight="1" spans="1:5">
      <c r="A21" s="8"/>
      <c r="B21" s="8" t="s">
        <v>30</v>
      </c>
      <c r="C21" s="8">
        <v>384</v>
      </c>
      <c r="D21" s="8">
        <v>33</v>
      </c>
      <c r="E21" s="8">
        <f t="shared" si="0"/>
        <v>12672</v>
      </c>
    </row>
    <row r="22" customHeight="1" spans="1:5">
      <c r="A22" s="8"/>
      <c r="B22" s="8" t="s">
        <v>31</v>
      </c>
      <c r="C22" s="27">
        <v>69</v>
      </c>
      <c r="D22" s="8">
        <v>33</v>
      </c>
      <c r="E22" s="8">
        <f t="shared" si="0"/>
        <v>2277</v>
      </c>
    </row>
    <row r="23" customHeight="1" spans="1:5">
      <c r="A23" s="8"/>
      <c r="B23" s="8" t="s">
        <v>32</v>
      </c>
      <c r="C23" s="8">
        <v>7320</v>
      </c>
      <c r="D23" s="8">
        <v>33</v>
      </c>
      <c r="E23" s="8">
        <f t="shared" si="0"/>
        <v>241560</v>
      </c>
    </row>
    <row r="24" customHeight="1" spans="1:5">
      <c r="A24" s="8" t="s">
        <v>33</v>
      </c>
      <c r="B24" s="8" t="s">
        <v>34</v>
      </c>
      <c r="C24" s="8">
        <v>246</v>
      </c>
      <c r="D24" s="8">
        <v>33</v>
      </c>
      <c r="E24" s="8">
        <f t="shared" si="0"/>
        <v>8118</v>
      </c>
    </row>
    <row r="25" customHeight="1" spans="1:5">
      <c r="A25" s="8" t="s">
        <v>35</v>
      </c>
      <c r="B25" s="8" t="s">
        <v>36</v>
      </c>
      <c r="C25" s="8">
        <v>875</v>
      </c>
      <c r="D25" s="8">
        <v>33</v>
      </c>
      <c r="E25" s="8">
        <f t="shared" si="0"/>
        <v>28875</v>
      </c>
    </row>
    <row r="26" customHeight="1" spans="1:5">
      <c r="A26" s="8" t="s">
        <v>37</v>
      </c>
      <c r="B26" s="8" t="s">
        <v>38</v>
      </c>
      <c r="C26" s="8">
        <v>5044</v>
      </c>
      <c r="D26" s="8">
        <v>33</v>
      </c>
      <c r="E26" s="8">
        <f t="shared" si="0"/>
        <v>166452</v>
      </c>
    </row>
    <row r="27" s="4" customFormat="1" customHeight="1" spans="1:5">
      <c r="A27" s="34" t="s">
        <v>39</v>
      </c>
      <c r="B27" s="12" t="s">
        <v>40</v>
      </c>
      <c r="C27" s="8">
        <v>1945</v>
      </c>
      <c r="D27" s="8">
        <v>33</v>
      </c>
      <c r="E27" s="8">
        <f t="shared" si="0"/>
        <v>64185</v>
      </c>
    </row>
    <row r="28" s="4" customFormat="1" customHeight="1" spans="1:5">
      <c r="A28" s="34"/>
      <c r="B28" s="12" t="s">
        <v>41</v>
      </c>
      <c r="C28" s="8">
        <v>1931</v>
      </c>
      <c r="D28" s="8">
        <v>33</v>
      </c>
      <c r="E28" s="8">
        <f t="shared" si="0"/>
        <v>63723</v>
      </c>
    </row>
    <row r="29" s="4" customFormat="1" customHeight="1" spans="1:5">
      <c r="A29" s="34"/>
      <c r="B29" s="12" t="s">
        <v>42</v>
      </c>
      <c r="C29" s="8">
        <v>682</v>
      </c>
      <c r="D29" s="8">
        <v>33</v>
      </c>
      <c r="E29" s="8">
        <f t="shared" si="0"/>
        <v>22506</v>
      </c>
    </row>
    <row r="30" s="4" customFormat="1" customHeight="1" spans="1:5">
      <c r="A30" s="34"/>
      <c r="B30" s="12" t="s">
        <v>43</v>
      </c>
      <c r="C30" s="8">
        <v>3757</v>
      </c>
      <c r="D30" s="8">
        <v>33</v>
      </c>
      <c r="E30" s="8">
        <f t="shared" si="0"/>
        <v>123981</v>
      </c>
    </row>
    <row r="31" s="4" customFormat="1" customHeight="1" spans="1:5">
      <c r="A31" s="34"/>
      <c r="B31" s="12" t="s">
        <v>44</v>
      </c>
      <c r="C31" s="8">
        <v>1721</v>
      </c>
      <c r="D31" s="8">
        <v>33</v>
      </c>
      <c r="E31" s="8">
        <f t="shared" si="0"/>
        <v>56793</v>
      </c>
    </row>
    <row r="32" s="4" customFormat="1" customHeight="1" spans="1:5">
      <c r="A32" s="34"/>
      <c r="B32" s="12" t="s">
        <v>45</v>
      </c>
      <c r="C32" s="8">
        <v>952</v>
      </c>
      <c r="D32" s="8">
        <v>33</v>
      </c>
      <c r="E32" s="8">
        <f t="shared" si="0"/>
        <v>31416</v>
      </c>
    </row>
    <row r="33" s="4" customFormat="1" customHeight="1" spans="1:5">
      <c r="A33" s="35"/>
      <c r="B33" s="12" t="s">
        <v>46</v>
      </c>
      <c r="C33" s="8">
        <v>3341</v>
      </c>
      <c r="D33" s="8">
        <v>33</v>
      </c>
      <c r="E33" s="8">
        <f t="shared" si="0"/>
        <v>110253</v>
      </c>
    </row>
    <row r="34" s="4" customFormat="1" customHeight="1" spans="1:5">
      <c r="A34" s="35" t="s">
        <v>47</v>
      </c>
      <c r="B34" s="8"/>
      <c r="C34" s="8">
        <f>SUM(C3:C33)</f>
        <v>64462</v>
      </c>
      <c r="D34" s="8" t="s">
        <v>48</v>
      </c>
      <c r="E34" s="36">
        <f>SUM(E3:E33)</f>
        <v>2127246</v>
      </c>
    </row>
  </sheetData>
  <mergeCells count="7">
    <mergeCell ref="A1:E1"/>
    <mergeCell ref="A3:A4"/>
    <mergeCell ref="A6:A11"/>
    <mergeCell ref="A12:A14"/>
    <mergeCell ref="A15:A17"/>
    <mergeCell ref="A18:A23"/>
    <mergeCell ref="A27:A33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6"/>
  <sheetViews>
    <sheetView workbookViewId="0">
      <selection activeCell="I18" sqref="I18"/>
    </sheetView>
  </sheetViews>
  <sheetFormatPr defaultColWidth="11.25" defaultRowHeight="20" customHeight="1" outlineLevelCol="4"/>
  <cols>
    <col min="1" max="1" width="11.625" style="3" customWidth="1"/>
    <col min="2" max="2" width="32" style="3" customWidth="1"/>
    <col min="3" max="3" width="10.875" style="3" customWidth="1"/>
    <col min="4" max="4" width="9.375" style="3" customWidth="1"/>
    <col min="5" max="5" width="12.2666666666667" style="3" customWidth="1"/>
    <col min="6" max="16374" width="11.25" style="3" customWidth="1"/>
    <col min="16375" max="16384" width="11.25" style="3"/>
  </cols>
  <sheetData>
    <row r="1" s="3" customFormat="1" ht="36" customHeight="1" spans="1:5">
      <c r="A1" s="30" t="s">
        <v>49</v>
      </c>
      <c r="B1" s="30"/>
      <c r="C1" s="30"/>
      <c r="D1" s="30"/>
      <c r="E1" s="30"/>
    </row>
    <row r="2" s="29" customFormat="1" ht="33" customHeight="1" spans="1:5">
      <c r="A2" s="31" t="s">
        <v>1</v>
      </c>
      <c r="B2" s="31" t="s">
        <v>2</v>
      </c>
      <c r="C2" s="32" t="s">
        <v>3</v>
      </c>
      <c r="D2" s="31" t="s">
        <v>4</v>
      </c>
      <c r="E2" s="31" t="s">
        <v>5</v>
      </c>
    </row>
    <row r="3" s="3" customFormat="1" customHeight="1" spans="1:5">
      <c r="A3" s="9" t="s">
        <v>39</v>
      </c>
      <c r="B3" s="9" t="s">
        <v>44</v>
      </c>
      <c r="C3" s="24">
        <v>7056</v>
      </c>
      <c r="D3" s="9">
        <v>18</v>
      </c>
      <c r="E3" s="9">
        <f>C3*D3</f>
        <v>127008</v>
      </c>
    </row>
    <row r="4" s="3" customFormat="1" customHeight="1" spans="1:5">
      <c r="A4" s="9"/>
      <c r="B4" s="9" t="s">
        <v>41</v>
      </c>
      <c r="C4" s="24">
        <v>2563</v>
      </c>
      <c r="D4" s="9">
        <v>18</v>
      </c>
      <c r="E4" s="9">
        <f t="shared" ref="E4:E35" si="0">C4*D4</f>
        <v>46134</v>
      </c>
    </row>
    <row r="5" s="3" customFormat="1" customHeight="1" spans="1:5">
      <c r="A5" s="9"/>
      <c r="B5" s="9" t="s">
        <v>42</v>
      </c>
      <c r="C5" s="24">
        <v>45728</v>
      </c>
      <c r="D5" s="9">
        <v>18</v>
      </c>
      <c r="E5" s="9">
        <f t="shared" si="0"/>
        <v>823104</v>
      </c>
    </row>
    <row r="6" s="3" customFormat="1" customHeight="1" spans="1:5">
      <c r="A6" s="9"/>
      <c r="B6" s="9" t="s">
        <v>50</v>
      </c>
      <c r="C6" s="24">
        <v>11422</v>
      </c>
      <c r="D6" s="9">
        <v>18</v>
      </c>
      <c r="E6" s="9">
        <f t="shared" si="0"/>
        <v>205596</v>
      </c>
    </row>
    <row r="7" s="3" customFormat="1" customHeight="1" spans="1:5">
      <c r="A7" s="9"/>
      <c r="B7" s="9" t="s">
        <v>40</v>
      </c>
      <c r="C7" s="24">
        <v>42012</v>
      </c>
      <c r="D7" s="9">
        <v>18</v>
      </c>
      <c r="E7" s="9">
        <f t="shared" si="0"/>
        <v>756216</v>
      </c>
    </row>
    <row r="8" s="3" customFormat="1" customHeight="1" spans="1:5">
      <c r="A8" s="9"/>
      <c r="B8" s="9" t="s">
        <v>51</v>
      </c>
      <c r="C8" s="24">
        <v>1692</v>
      </c>
      <c r="D8" s="9">
        <v>18</v>
      </c>
      <c r="E8" s="9">
        <f t="shared" si="0"/>
        <v>30456</v>
      </c>
    </row>
    <row r="9" s="3" customFormat="1" customHeight="1" spans="1:5">
      <c r="A9" s="9"/>
      <c r="B9" s="9" t="s">
        <v>45</v>
      </c>
      <c r="C9" s="24">
        <v>21031</v>
      </c>
      <c r="D9" s="9">
        <v>18</v>
      </c>
      <c r="E9" s="9">
        <f t="shared" si="0"/>
        <v>378558</v>
      </c>
    </row>
    <row r="10" s="3" customFormat="1" customHeight="1" spans="1:5">
      <c r="A10" s="9"/>
      <c r="B10" s="9" t="s">
        <v>46</v>
      </c>
      <c r="C10" s="24">
        <v>3893</v>
      </c>
      <c r="D10" s="9">
        <v>18</v>
      </c>
      <c r="E10" s="9">
        <f t="shared" si="0"/>
        <v>70074</v>
      </c>
    </row>
    <row r="11" s="3" customFormat="1" customHeight="1" spans="1:5">
      <c r="A11" s="9"/>
      <c r="B11" s="9" t="s">
        <v>52</v>
      </c>
      <c r="C11" s="24">
        <v>7050</v>
      </c>
      <c r="D11" s="9">
        <v>18</v>
      </c>
      <c r="E11" s="9">
        <f t="shared" si="0"/>
        <v>126900</v>
      </c>
    </row>
    <row r="12" s="3" customFormat="1" customHeight="1" spans="1:5">
      <c r="A12" s="9"/>
      <c r="B12" s="9" t="s">
        <v>53</v>
      </c>
      <c r="C12" s="24">
        <v>5942</v>
      </c>
      <c r="D12" s="9">
        <v>18</v>
      </c>
      <c r="E12" s="9">
        <f t="shared" si="0"/>
        <v>106956</v>
      </c>
    </row>
    <row r="13" s="3" customFormat="1" customHeight="1" spans="1:5">
      <c r="A13" s="9" t="s">
        <v>6</v>
      </c>
      <c r="B13" s="9" t="s">
        <v>7</v>
      </c>
      <c r="C13" s="8">
        <v>2576</v>
      </c>
      <c r="D13" s="9">
        <v>18</v>
      </c>
      <c r="E13" s="9">
        <f t="shared" si="0"/>
        <v>46368</v>
      </c>
    </row>
    <row r="14" s="3" customFormat="1" customHeight="1" spans="1:5">
      <c r="A14" s="9"/>
      <c r="B14" s="9" t="s">
        <v>54</v>
      </c>
      <c r="C14" s="9">
        <v>9191</v>
      </c>
      <c r="D14" s="9">
        <v>18</v>
      </c>
      <c r="E14" s="9">
        <f t="shared" si="0"/>
        <v>165438</v>
      </c>
    </row>
    <row r="15" s="3" customFormat="1" customHeight="1" spans="1:5">
      <c r="A15" s="9"/>
      <c r="B15" s="9" t="s">
        <v>55</v>
      </c>
      <c r="C15" s="9">
        <v>12895</v>
      </c>
      <c r="D15" s="9">
        <v>18</v>
      </c>
      <c r="E15" s="9">
        <f t="shared" si="0"/>
        <v>232110</v>
      </c>
    </row>
    <row r="16" s="3" customFormat="1" customHeight="1" spans="1:5">
      <c r="A16" s="9"/>
      <c r="B16" s="9" t="s">
        <v>56</v>
      </c>
      <c r="C16" s="9">
        <v>11934</v>
      </c>
      <c r="D16" s="9">
        <v>18</v>
      </c>
      <c r="E16" s="9">
        <f t="shared" si="0"/>
        <v>214812</v>
      </c>
    </row>
    <row r="17" s="3" customFormat="1" customHeight="1" spans="1:5">
      <c r="A17" s="9" t="s">
        <v>9</v>
      </c>
      <c r="B17" s="9" t="s">
        <v>10</v>
      </c>
      <c r="C17" s="9">
        <v>7199</v>
      </c>
      <c r="D17" s="9">
        <v>18</v>
      </c>
      <c r="E17" s="9">
        <f t="shared" si="0"/>
        <v>129582</v>
      </c>
    </row>
    <row r="18" s="3" customFormat="1" customHeight="1" spans="1:5">
      <c r="A18" s="9"/>
      <c r="B18" s="9" t="s">
        <v>57</v>
      </c>
      <c r="C18" s="9">
        <v>2794</v>
      </c>
      <c r="D18" s="9">
        <v>18</v>
      </c>
      <c r="E18" s="9">
        <f t="shared" si="0"/>
        <v>50292</v>
      </c>
    </row>
    <row r="19" s="3" customFormat="1" customHeight="1" spans="1:5">
      <c r="A19" s="9"/>
      <c r="B19" s="9" t="s">
        <v>58</v>
      </c>
      <c r="C19" s="9">
        <v>6218</v>
      </c>
      <c r="D19" s="9">
        <v>18</v>
      </c>
      <c r="E19" s="9">
        <f t="shared" si="0"/>
        <v>111924</v>
      </c>
    </row>
    <row r="20" s="3" customFormat="1" ht="21" customHeight="1" spans="1:5">
      <c r="A20" s="9"/>
      <c r="B20" s="9" t="s">
        <v>59</v>
      </c>
      <c r="C20" s="9">
        <v>3311</v>
      </c>
      <c r="D20" s="9">
        <v>18</v>
      </c>
      <c r="E20" s="9">
        <f t="shared" si="0"/>
        <v>59598</v>
      </c>
    </row>
    <row r="21" s="3" customFormat="1" customHeight="1" spans="1:5">
      <c r="A21" s="9" t="s">
        <v>11</v>
      </c>
      <c r="B21" s="9" t="s">
        <v>60</v>
      </c>
      <c r="C21" s="9">
        <v>1029</v>
      </c>
      <c r="D21" s="9">
        <v>18</v>
      </c>
      <c r="E21" s="9">
        <f t="shared" si="0"/>
        <v>18522</v>
      </c>
    </row>
    <row r="22" s="3" customFormat="1" customHeight="1" spans="1:5">
      <c r="A22" s="9"/>
      <c r="B22" s="9" t="s">
        <v>61</v>
      </c>
      <c r="C22" s="9">
        <v>7242</v>
      </c>
      <c r="D22" s="9">
        <v>18</v>
      </c>
      <c r="E22" s="9">
        <f t="shared" si="0"/>
        <v>130356</v>
      </c>
    </row>
    <row r="23" s="3" customFormat="1" customHeight="1" spans="1:5">
      <c r="A23" s="9" t="s">
        <v>18</v>
      </c>
      <c r="B23" s="9" t="s">
        <v>62</v>
      </c>
      <c r="C23" s="9">
        <v>1288</v>
      </c>
      <c r="D23" s="9">
        <v>18</v>
      </c>
      <c r="E23" s="9">
        <f t="shared" si="0"/>
        <v>23184</v>
      </c>
    </row>
    <row r="24" s="3" customFormat="1" customHeight="1" spans="1:5">
      <c r="A24" s="9"/>
      <c r="B24" s="9" t="s">
        <v>63</v>
      </c>
      <c r="C24" s="9">
        <v>2389</v>
      </c>
      <c r="D24" s="9">
        <v>18</v>
      </c>
      <c r="E24" s="9">
        <f t="shared" si="0"/>
        <v>43002</v>
      </c>
    </row>
    <row r="25" s="3" customFormat="1" customHeight="1" spans="1:5">
      <c r="A25" s="9"/>
      <c r="B25" s="9" t="s">
        <v>19</v>
      </c>
      <c r="C25" s="9">
        <v>985</v>
      </c>
      <c r="D25" s="9">
        <v>18</v>
      </c>
      <c r="E25" s="9">
        <f t="shared" si="0"/>
        <v>17730</v>
      </c>
    </row>
    <row r="26" s="3" customFormat="1" customHeight="1" spans="1:5">
      <c r="A26" s="9"/>
      <c r="B26" s="9" t="s">
        <v>64</v>
      </c>
      <c r="C26" s="9">
        <v>4939</v>
      </c>
      <c r="D26" s="9">
        <v>18</v>
      </c>
      <c r="E26" s="9">
        <f t="shared" si="0"/>
        <v>88902</v>
      </c>
    </row>
    <row r="27" s="3" customFormat="1" customHeight="1" spans="1:5">
      <c r="A27" s="9"/>
      <c r="B27" s="9" t="s">
        <v>65</v>
      </c>
      <c r="C27" s="9">
        <v>10574</v>
      </c>
      <c r="D27" s="9">
        <v>18</v>
      </c>
      <c r="E27" s="9">
        <f t="shared" si="0"/>
        <v>190332</v>
      </c>
    </row>
    <row r="28" s="3" customFormat="1" customHeight="1" spans="1:5">
      <c r="A28" s="9"/>
      <c r="B28" s="9" t="s">
        <v>66</v>
      </c>
      <c r="C28" s="9">
        <v>3000</v>
      </c>
      <c r="D28" s="9">
        <v>18</v>
      </c>
      <c r="E28" s="9">
        <f t="shared" si="0"/>
        <v>54000</v>
      </c>
    </row>
    <row r="29" s="3" customFormat="1" customHeight="1" spans="1:5">
      <c r="A29" s="9"/>
      <c r="B29" s="9" t="s">
        <v>67</v>
      </c>
      <c r="C29" s="9">
        <v>3449</v>
      </c>
      <c r="D29" s="9">
        <v>18</v>
      </c>
      <c r="E29" s="9">
        <f t="shared" si="0"/>
        <v>62082</v>
      </c>
    </row>
    <row r="30" s="3" customFormat="1" customHeight="1" spans="1:5">
      <c r="A30" s="9"/>
      <c r="B30" s="14" t="s">
        <v>68</v>
      </c>
      <c r="C30" s="9">
        <v>2046</v>
      </c>
      <c r="D30" s="9">
        <v>18</v>
      </c>
      <c r="E30" s="9">
        <f t="shared" si="0"/>
        <v>36828</v>
      </c>
    </row>
    <row r="31" s="3" customFormat="1" customHeight="1" spans="1:5">
      <c r="A31" s="9"/>
      <c r="B31" s="9" t="s">
        <v>69</v>
      </c>
      <c r="C31" s="9">
        <v>4915</v>
      </c>
      <c r="D31" s="9">
        <v>18</v>
      </c>
      <c r="E31" s="9">
        <f t="shared" si="0"/>
        <v>88470</v>
      </c>
    </row>
    <row r="32" s="3" customFormat="1" customHeight="1" spans="1:5">
      <c r="A32" s="9"/>
      <c r="B32" s="9" t="s">
        <v>70</v>
      </c>
      <c r="C32" s="9">
        <v>15215</v>
      </c>
      <c r="D32" s="9">
        <v>18</v>
      </c>
      <c r="E32" s="9">
        <f t="shared" si="0"/>
        <v>273870</v>
      </c>
    </row>
    <row r="33" s="3" customFormat="1" customHeight="1" spans="1:5">
      <c r="A33" s="9"/>
      <c r="B33" s="9" t="s">
        <v>71</v>
      </c>
      <c r="C33" s="9">
        <v>9445</v>
      </c>
      <c r="D33" s="9">
        <v>18</v>
      </c>
      <c r="E33" s="9">
        <f t="shared" si="0"/>
        <v>170010</v>
      </c>
    </row>
    <row r="34" s="3" customFormat="1" customHeight="1" spans="1:5">
      <c r="A34" s="9"/>
      <c r="B34" s="9" t="s">
        <v>20</v>
      </c>
      <c r="C34" s="9">
        <v>13622</v>
      </c>
      <c r="D34" s="9">
        <v>18</v>
      </c>
      <c r="E34" s="9">
        <f t="shared" si="0"/>
        <v>245196</v>
      </c>
    </row>
    <row r="35" s="3" customFormat="1" customHeight="1" spans="1:5">
      <c r="A35" s="9"/>
      <c r="B35" s="9" t="s">
        <v>72</v>
      </c>
      <c r="C35" s="9">
        <v>5255</v>
      </c>
      <c r="D35" s="9">
        <v>18</v>
      </c>
      <c r="E35" s="9">
        <f t="shared" si="0"/>
        <v>94590</v>
      </c>
    </row>
    <row r="36" s="3" customFormat="1" customHeight="1" spans="1:5">
      <c r="A36" s="9"/>
      <c r="B36" s="9" t="s">
        <v>73</v>
      </c>
      <c r="C36" s="9">
        <v>4690</v>
      </c>
      <c r="D36" s="9">
        <v>18</v>
      </c>
      <c r="E36" s="9">
        <f t="shared" ref="E36:E67" si="1">C36*D36</f>
        <v>84420</v>
      </c>
    </row>
    <row r="37" s="3" customFormat="1" customHeight="1" spans="1:5">
      <c r="A37" s="9"/>
      <c r="B37" s="9" t="s">
        <v>74</v>
      </c>
      <c r="C37" s="9">
        <v>16300</v>
      </c>
      <c r="D37" s="9">
        <v>18</v>
      </c>
      <c r="E37" s="9">
        <f t="shared" si="1"/>
        <v>293400</v>
      </c>
    </row>
    <row r="38" s="3" customFormat="1" customHeight="1" spans="1:5">
      <c r="A38" s="9"/>
      <c r="B38" s="9" t="s">
        <v>75</v>
      </c>
      <c r="C38" s="9">
        <v>10260</v>
      </c>
      <c r="D38" s="9">
        <v>18</v>
      </c>
      <c r="E38" s="9">
        <f t="shared" si="1"/>
        <v>184680</v>
      </c>
    </row>
    <row r="39" s="3" customFormat="1" customHeight="1" spans="1:5">
      <c r="A39" s="9"/>
      <c r="B39" s="9" t="s">
        <v>76</v>
      </c>
      <c r="C39" s="9">
        <v>3065</v>
      </c>
      <c r="D39" s="9">
        <v>18</v>
      </c>
      <c r="E39" s="9">
        <f t="shared" si="1"/>
        <v>55170</v>
      </c>
    </row>
    <row r="40" s="3" customFormat="1" customHeight="1" spans="1:5">
      <c r="A40" s="9"/>
      <c r="B40" s="9" t="s">
        <v>77</v>
      </c>
      <c r="C40" s="9">
        <v>4142</v>
      </c>
      <c r="D40" s="9">
        <v>18</v>
      </c>
      <c r="E40" s="9">
        <f t="shared" si="1"/>
        <v>74556</v>
      </c>
    </row>
    <row r="41" s="3" customFormat="1" customHeight="1" spans="1:5">
      <c r="A41" s="9"/>
      <c r="B41" s="9" t="s">
        <v>21</v>
      </c>
      <c r="C41" s="9">
        <v>10769</v>
      </c>
      <c r="D41" s="9">
        <v>18</v>
      </c>
      <c r="E41" s="9">
        <f t="shared" si="1"/>
        <v>193842</v>
      </c>
    </row>
    <row r="42" s="3" customFormat="1" customHeight="1" spans="1:5">
      <c r="A42" s="9"/>
      <c r="B42" s="9" t="s">
        <v>78</v>
      </c>
      <c r="C42" s="9">
        <v>10680</v>
      </c>
      <c r="D42" s="9">
        <v>18</v>
      </c>
      <c r="E42" s="9">
        <f t="shared" si="1"/>
        <v>192240</v>
      </c>
    </row>
    <row r="43" s="3" customFormat="1" customHeight="1" spans="1:5">
      <c r="A43" s="9" t="s">
        <v>22</v>
      </c>
      <c r="B43" s="9" t="s">
        <v>79</v>
      </c>
      <c r="C43" s="9">
        <v>5661</v>
      </c>
      <c r="D43" s="9">
        <v>18</v>
      </c>
      <c r="E43" s="9">
        <f t="shared" si="1"/>
        <v>101898</v>
      </c>
    </row>
    <row r="44" s="3" customFormat="1" customHeight="1" spans="1:5">
      <c r="A44" s="9"/>
      <c r="B44" s="9" t="s">
        <v>80</v>
      </c>
      <c r="C44" s="9">
        <v>12148</v>
      </c>
      <c r="D44" s="9">
        <v>18</v>
      </c>
      <c r="E44" s="9">
        <f t="shared" si="1"/>
        <v>218664</v>
      </c>
    </row>
    <row r="45" s="3" customFormat="1" customHeight="1" spans="1:5">
      <c r="A45" s="9"/>
      <c r="B45" s="9" t="s">
        <v>81</v>
      </c>
      <c r="C45" s="24">
        <v>2046</v>
      </c>
      <c r="D45" s="9">
        <v>18</v>
      </c>
      <c r="E45" s="9">
        <f t="shared" si="1"/>
        <v>36828</v>
      </c>
    </row>
    <row r="46" s="3" customFormat="1" customHeight="1" spans="1:5">
      <c r="A46" s="9"/>
      <c r="B46" s="9" t="s">
        <v>23</v>
      </c>
      <c r="C46" s="24">
        <v>18082</v>
      </c>
      <c r="D46" s="9">
        <v>18</v>
      </c>
      <c r="E46" s="9">
        <f t="shared" si="1"/>
        <v>325476</v>
      </c>
    </row>
    <row r="47" s="3" customFormat="1" customHeight="1" spans="1:5">
      <c r="A47" s="9"/>
      <c r="B47" s="9" t="s">
        <v>82</v>
      </c>
      <c r="C47" s="9">
        <v>2105</v>
      </c>
      <c r="D47" s="9">
        <v>18</v>
      </c>
      <c r="E47" s="9">
        <f t="shared" si="1"/>
        <v>37890</v>
      </c>
    </row>
    <row r="48" s="3" customFormat="1" customHeight="1" spans="1:5">
      <c r="A48" s="9"/>
      <c r="B48" s="9" t="s">
        <v>83</v>
      </c>
      <c r="C48" s="9">
        <v>3214</v>
      </c>
      <c r="D48" s="9">
        <v>18</v>
      </c>
      <c r="E48" s="9">
        <f t="shared" si="1"/>
        <v>57852</v>
      </c>
    </row>
    <row r="49" s="3" customFormat="1" customHeight="1" spans="1:5">
      <c r="A49" s="9"/>
      <c r="B49" s="9" t="s">
        <v>24</v>
      </c>
      <c r="C49" s="9">
        <v>6545</v>
      </c>
      <c r="D49" s="9">
        <v>18</v>
      </c>
      <c r="E49" s="9">
        <f t="shared" si="1"/>
        <v>117810</v>
      </c>
    </row>
    <row r="50" s="3" customFormat="1" customHeight="1" spans="1:5">
      <c r="A50" s="9"/>
      <c r="B50" s="9" t="s">
        <v>84</v>
      </c>
      <c r="C50" s="9">
        <v>5634</v>
      </c>
      <c r="D50" s="9">
        <v>18</v>
      </c>
      <c r="E50" s="9">
        <f t="shared" si="1"/>
        <v>101412</v>
      </c>
    </row>
    <row r="51" s="3" customFormat="1" customHeight="1" spans="1:5">
      <c r="A51" s="9" t="s">
        <v>26</v>
      </c>
      <c r="B51" s="9" t="s">
        <v>85</v>
      </c>
      <c r="C51" s="10">
        <v>4940</v>
      </c>
      <c r="D51" s="9">
        <v>18</v>
      </c>
      <c r="E51" s="9">
        <f t="shared" si="1"/>
        <v>88920</v>
      </c>
    </row>
    <row r="52" s="3" customFormat="1" customHeight="1" spans="1:5">
      <c r="A52" s="9"/>
      <c r="B52" s="9" t="s">
        <v>86</v>
      </c>
      <c r="C52" s="10">
        <v>4324</v>
      </c>
      <c r="D52" s="9">
        <v>18</v>
      </c>
      <c r="E52" s="9">
        <f t="shared" si="1"/>
        <v>77832</v>
      </c>
    </row>
    <row r="53" s="3" customFormat="1" customHeight="1" spans="1:5">
      <c r="A53" s="9"/>
      <c r="B53" s="9" t="s">
        <v>27</v>
      </c>
      <c r="C53" s="10">
        <v>6844</v>
      </c>
      <c r="D53" s="9">
        <v>18</v>
      </c>
      <c r="E53" s="9">
        <f t="shared" si="1"/>
        <v>123192</v>
      </c>
    </row>
    <row r="54" s="3" customFormat="1" customHeight="1" spans="1:5">
      <c r="A54" s="9"/>
      <c r="B54" s="9" t="s">
        <v>28</v>
      </c>
      <c r="C54" s="10">
        <v>1320</v>
      </c>
      <c r="D54" s="9">
        <v>18</v>
      </c>
      <c r="E54" s="9">
        <f t="shared" si="1"/>
        <v>23760</v>
      </c>
    </row>
    <row r="55" s="3" customFormat="1" customHeight="1" spans="1:5">
      <c r="A55" s="9"/>
      <c r="B55" s="9" t="s">
        <v>87</v>
      </c>
      <c r="C55" s="10">
        <v>5480</v>
      </c>
      <c r="D55" s="9">
        <v>18</v>
      </c>
      <c r="E55" s="9">
        <f t="shared" si="1"/>
        <v>98640</v>
      </c>
    </row>
    <row r="56" s="3" customFormat="1" customHeight="1" spans="1:5">
      <c r="A56" s="9"/>
      <c r="B56" s="9" t="s">
        <v>88</v>
      </c>
      <c r="C56" s="10">
        <v>12428</v>
      </c>
      <c r="D56" s="9">
        <v>18</v>
      </c>
      <c r="E56" s="9">
        <f t="shared" si="1"/>
        <v>223704</v>
      </c>
    </row>
    <row r="57" s="3" customFormat="1" customHeight="1" spans="1:5">
      <c r="A57" s="9"/>
      <c r="B57" s="9" t="s">
        <v>89</v>
      </c>
      <c r="C57" s="10">
        <v>26570</v>
      </c>
      <c r="D57" s="9">
        <v>18</v>
      </c>
      <c r="E57" s="9">
        <f t="shared" si="1"/>
        <v>478260</v>
      </c>
    </row>
    <row r="58" s="3" customFormat="1" customHeight="1" spans="1:5">
      <c r="A58" s="9"/>
      <c r="B58" s="9" t="s">
        <v>90</v>
      </c>
      <c r="C58" s="10">
        <v>4565</v>
      </c>
      <c r="D58" s="9">
        <v>18</v>
      </c>
      <c r="E58" s="9">
        <f t="shared" si="1"/>
        <v>82170</v>
      </c>
    </row>
    <row r="59" s="3" customFormat="1" customHeight="1" spans="1:5">
      <c r="A59" s="9"/>
      <c r="B59" s="9" t="s">
        <v>91</v>
      </c>
      <c r="C59" s="10">
        <v>11114</v>
      </c>
      <c r="D59" s="9">
        <v>18</v>
      </c>
      <c r="E59" s="9">
        <f t="shared" si="1"/>
        <v>200052</v>
      </c>
    </row>
    <row r="60" s="3" customFormat="1" customHeight="1" spans="1:5">
      <c r="A60" s="9"/>
      <c r="B60" s="9" t="s">
        <v>92</v>
      </c>
      <c r="C60" s="10">
        <v>17245</v>
      </c>
      <c r="D60" s="9">
        <v>18</v>
      </c>
      <c r="E60" s="9">
        <f t="shared" si="1"/>
        <v>310410</v>
      </c>
    </row>
    <row r="61" s="3" customFormat="1" customHeight="1" spans="1:5">
      <c r="A61" s="9"/>
      <c r="B61" s="9" t="s">
        <v>93</v>
      </c>
      <c r="C61" s="10">
        <v>9057</v>
      </c>
      <c r="D61" s="9">
        <v>18</v>
      </c>
      <c r="E61" s="9">
        <f t="shared" si="1"/>
        <v>163026</v>
      </c>
    </row>
    <row r="62" s="3" customFormat="1" customHeight="1" spans="1:5">
      <c r="A62" s="9"/>
      <c r="B62" s="9" t="s">
        <v>94</v>
      </c>
      <c r="C62" s="10">
        <v>6828</v>
      </c>
      <c r="D62" s="9">
        <v>18</v>
      </c>
      <c r="E62" s="9">
        <f t="shared" si="1"/>
        <v>122904</v>
      </c>
    </row>
    <row r="63" s="3" customFormat="1" customHeight="1" spans="1:5">
      <c r="A63" s="9"/>
      <c r="B63" s="9" t="s">
        <v>95</v>
      </c>
      <c r="C63" s="10">
        <v>3031</v>
      </c>
      <c r="D63" s="9">
        <v>18</v>
      </c>
      <c r="E63" s="9">
        <f t="shared" si="1"/>
        <v>54558</v>
      </c>
    </row>
    <row r="64" s="3" customFormat="1" customHeight="1" spans="1:5">
      <c r="A64" s="9"/>
      <c r="B64" s="9" t="s">
        <v>96</v>
      </c>
      <c r="C64" s="10">
        <v>5942</v>
      </c>
      <c r="D64" s="9">
        <v>18</v>
      </c>
      <c r="E64" s="9">
        <f t="shared" si="1"/>
        <v>106956</v>
      </c>
    </row>
    <row r="65" s="3" customFormat="1" customHeight="1" spans="1:5">
      <c r="A65" s="9"/>
      <c r="B65" s="9" t="s">
        <v>30</v>
      </c>
      <c r="C65" s="10">
        <v>2402</v>
      </c>
      <c r="D65" s="9">
        <v>18</v>
      </c>
      <c r="E65" s="9">
        <f t="shared" si="1"/>
        <v>43236</v>
      </c>
    </row>
    <row r="66" s="3" customFormat="1" customHeight="1" spans="1:5">
      <c r="A66" s="9"/>
      <c r="B66" s="9" t="s">
        <v>29</v>
      </c>
      <c r="C66" s="10">
        <v>5726</v>
      </c>
      <c r="D66" s="9">
        <v>18</v>
      </c>
      <c r="E66" s="9">
        <f t="shared" si="1"/>
        <v>103068</v>
      </c>
    </row>
    <row r="67" s="3" customFormat="1" customHeight="1" spans="1:5">
      <c r="A67" s="9"/>
      <c r="B67" s="9" t="s">
        <v>31</v>
      </c>
      <c r="C67" s="10">
        <v>46380</v>
      </c>
      <c r="D67" s="9">
        <v>18</v>
      </c>
      <c r="E67" s="9">
        <f t="shared" si="1"/>
        <v>834840</v>
      </c>
    </row>
    <row r="68" s="3" customFormat="1" customHeight="1" spans="1:5">
      <c r="A68" s="9"/>
      <c r="B68" s="9" t="s">
        <v>97</v>
      </c>
      <c r="C68" s="10">
        <v>4643</v>
      </c>
      <c r="D68" s="9">
        <v>18</v>
      </c>
      <c r="E68" s="9">
        <f t="shared" ref="E68:E85" si="2">C68*D68</f>
        <v>83574</v>
      </c>
    </row>
    <row r="69" s="3" customFormat="1" customHeight="1" spans="1:5">
      <c r="A69" s="9"/>
      <c r="B69" s="9" t="s">
        <v>98</v>
      </c>
      <c r="C69" s="10">
        <v>7719</v>
      </c>
      <c r="D69" s="9">
        <v>18</v>
      </c>
      <c r="E69" s="9">
        <f t="shared" si="2"/>
        <v>138942</v>
      </c>
    </row>
    <row r="70" s="3" customFormat="1" customHeight="1" spans="1:5">
      <c r="A70" s="9"/>
      <c r="B70" s="9" t="s">
        <v>99</v>
      </c>
      <c r="C70" s="10">
        <v>4663</v>
      </c>
      <c r="D70" s="9">
        <v>18</v>
      </c>
      <c r="E70" s="9">
        <f t="shared" si="2"/>
        <v>83934</v>
      </c>
    </row>
    <row r="71" s="3" customFormat="1" customHeight="1" spans="1:5">
      <c r="A71" s="9"/>
      <c r="B71" s="9" t="s">
        <v>32</v>
      </c>
      <c r="C71" s="10">
        <v>1324</v>
      </c>
      <c r="D71" s="9">
        <v>18</v>
      </c>
      <c r="E71" s="9">
        <f t="shared" si="2"/>
        <v>23832</v>
      </c>
    </row>
    <row r="72" s="3" customFormat="1" customHeight="1" spans="1:5">
      <c r="A72" s="9"/>
      <c r="B72" s="9" t="s">
        <v>100</v>
      </c>
      <c r="C72" s="10">
        <v>17509</v>
      </c>
      <c r="D72" s="9">
        <v>18</v>
      </c>
      <c r="E72" s="9">
        <f t="shared" si="2"/>
        <v>315162</v>
      </c>
    </row>
    <row r="73" s="3" customFormat="1" customHeight="1" spans="1:5">
      <c r="A73" s="9" t="s">
        <v>35</v>
      </c>
      <c r="B73" s="9" t="s">
        <v>36</v>
      </c>
      <c r="C73" s="9">
        <v>1334</v>
      </c>
      <c r="D73" s="9">
        <v>18</v>
      </c>
      <c r="E73" s="9">
        <f t="shared" si="2"/>
        <v>24012</v>
      </c>
    </row>
    <row r="74" s="3" customFormat="1" customHeight="1" spans="1:5">
      <c r="A74" s="9" t="s">
        <v>101</v>
      </c>
      <c r="B74" s="9" t="s">
        <v>102</v>
      </c>
      <c r="C74" s="9">
        <v>17047</v>
      </c>
      <c r="D74" s="9">
        <v>18</v>
      </c>
      <c r="E74" s="9">
        <f t="shared" si="2"/>
        <v>306846</v>
      </c>
    </row>
    <row r="75" s="3" customFormat="1" customHeight="1" spans="1:5">
      <c r="A75" s="9" t="s">
        <v>103</v>
      </c>
      <c r="B75" s="9" t="s">
        <v>104</v>
      </c>
      <c r="C75" s="9">
        <v>15739</v>
      </c>
      <c r="D75" s="9">
        <v>18</v>
      </c>
      <c r="E75" s="9">
        <f t="shared" si="2"/>
        <v>283302</v>
      </c>
    </row>
    <row r="76" s="3" customFormat="1" customHeight="1" spans="1:5">
      <c r="A76" s="9"/>
      <c r="B76" s="9" t="s">
        <v>105</v>
      </c>
      <c r="C76" s="9">
        <v>1536</v>
      </c>
      <c r="D76" s="9">
        <v>18</v>
      </c>
      <c r="E76" s="9">
        <f t="shared" si="2"/>
        <v>27648</v>
      </c>
    </row>
    <row r="77" s="3" customFormat="1" customHeight="1" spans="1:5">
      <c r="A77" s="9"/>
      <c r="B77" s="9" t="s">
        <v>34</v>
      </c>
      <c r="C77" s="9">
        <v>28273</v>
      </c>
      <c r="D77" s="9">
        <v>18</v>
      </c>
      <c r="E77" s="9">
        <f t="shared" si="2"/>
        <v>508914</v>
      </c>
    </row>
    <row r="78" s="3" customFormat="1" customHeight="1" spans="1:5">
      <c r="A78" s="9"/>
      <c r="B78" s="9" t="s">
        <v>106</v>
      </c>
      <c r="C78" s="9">
        <v>1226</v>
      </c>
      <c r="D78" s="9">
        <v>18</v>
      </c>
      <c r="E78" s="9">
        <f t="shared" si="2"/>
        <v>22068</v>
      </c>
    </row>
    <row r="79" s="3" customFormat="1" customHeight="1" spans="1:5">
      <c r="A79" s="9" t="s">
        <v>107</v>
      </c>
      <c r="B79" s="9" t="s">
        <v>108</v>
      </c>
      <c r="C79" s="9">
        <v>7123</v>
      </c>
      <c r="D79" s="9">
        <v>18</v>
      </c>
      <c r="E79" s="9">
        <f t="shared" si="2"/>
        <v>128214</v>
      </c>
    </row>
    <row r="80" s="3" customFormat="1" customHeight="1" spans="1:5">
      <c r="A80" s="9"/>
      <c r="B80" s="9" t="s">
        <v>109</v>
      </c>
      <c r="C80" s="9">
        <v>16034</v>
      </c>
      <c r="D80" s="9">
        <v>18</v>
      </c>
      <c r="E80" s="9">
        <f t="shared" si="2"/>
        <v>288612</v>
      </c>
    </row>
    <row r="81" s="3" customFormat="1" customHeight="1" spans="1:5">
      <c r="A81" s="9"/>
      <c r="B81" s="9" t="s">
        <v>110</v>
      </c>
      <c r="C81" s="9">
        <v>10173</v>
      </c>
      <c r="D81" s="9">
        <v>18</v>
      </c>
      <c r="E81" s="9">
        <f t="shared" si="2"/>
        <v>183114</v>
      </c>
    </row>
    <row r="82" s="3" customFormat="1" customHeight="1" spans="1:5">
      <c r="A82" s="9"/>
      <c r="B82" s="9" t="s">
        <v>111</v>
      </c>
      <c r="C82" s="9">
        <v>17396</v>
      </c>
      <c r="D82" s="9">
        <v>18</v>
      </c>
      <c r="E82" s="9">
        <f t="shared" si="2"/>
        <v>313128</v>
      </c>
    </row>
    <row r="83" s="3" customFormat="1" customHeight="1" spans="1:5">
      <c r="A83" s="9"/>
      <c r="B83" s="9" t="s">
        <v>112</v>
      </c>
      <c r="C83" s="9">
        <v>10547</v>
      </c>
      <c r="D83" s="9">
        <v>18</v>
      </c>
      <c r="E83" s="9">
        <f t="shared" si="2"/>
        <v>189846</v>
      </c>
    </row>
    <row r="84" s="3" customFormat="1" customHeight="1" spans="1:5">
      <c r="A84" s="9"/>
      <c r="B84" s="9" t="s">
        <v>113</v>
      </c>
      <c r="C84" s="9">
        <v>22448</v>
      </c>
      <c r="D84" s="9">
        <v>18</v>
      </c>
      <c r="E84" s="9">
        <f t="shared" si="2"/>
        <v>404064</v>
      </c>
    </row>
    <row r="85" s="3" customFormat="1" customHeight="1" spans="1:5">
      <c r="A85" s="9" t="s">
        <v>114</v>
      </c>
      <c r="B85" s="9" t="s">
        <v>38</v>
      </c>
      <c r="C85" s="9">
        <v>12724</v>
      </c>
      <c r="D85" s="9">
        <v>18</v>
      </c>
      <c r="E85" s="9">
        <f t="shared" si="2"/>
        <v>229032</v>
      </c>
    </row>
    <row r="86" s="3" customFormat="1" customHeight="1" spans="1:5">
      <c r="A86" s="9" t="s">
        <v>47</v>
      </c>
      <c r="B86" s="9"/>
      <c r="C86" s="9">
        <f>SUM(C3:C85)</f>
        <v>776895</v>
      </c>
      <c r="D86" s="9"/>
      <c r="E86" s="9">
        <f>SUM(E3:E85)</f>
        <v>13984110</v>
      </c>
    </row>
  </sheetData>
  <mergeCells count="10">
    <mergeCell ref="A1:E1"/>
    <mergeCell ref="A3:A12"/>
    <mergeCell ref="A13:A16"/>
    <mergeCell ref="A17:A20"/>
    <mergeCell ref="A21:A22"/>
    <mergeCell ref="A23:A42"/>
    <mergeCell ref="A43:A50"/>
    <mergeCell ref="A51:A72"/>
    <mergeCell ref="A75:A78"/>
    <mergeCell ref="A79:A84"/>
  </mergeCells>
  <pageMargins left="0.75" right="0.75" top="1" bottom="1" header="0.5" footer="0.5"/>
  <pageSetup paperSize="9" orientation="portrait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workbookViewId="0">
      <selection activeCell="H12" sqref="H12"/>
    </sheetView>
  </sheetViews>
  <sheetFormatPr defaultColWidth="11.375" defaultRowHeight="25" customHeight="1" outlineLevelCol="4"/>
  <cols>
    <col min="1" max="1" width="12" style="3" customWidth="1"/>
    <col min="2" max="2" width="34" style="3" customWidth="1"/>
    <col min="3" max="3" width="9.875" style="3" customWidth="1"/>
    <col min="4" max="4" width="8.625" style="3" customWidth="1"/>
    <col min="5" max="5" width="12.375" style="3" customWidth="1"/>
    <col min="6" max="16364" width="11.375" style="3" customWidth="1"/>
    <col min="16365" max="16384" width="11.375" style="3"/>
  </cols>
  <sheetData>
    <row r="1" s="3" customFormat="1" customHeight="1" spans="1:5">
      <c r="A1" s="5" t="s">
        <v>115</v>
      </c>
      <c r="B1" s="5"/>
      <c r="C1" s="5"/>
      <c r="D1" s="5"/>
      <c r="E1" s="5"/>
    </row>
    <row r="2" s="15" customFormat="1" ht="49" customHeight="1" spans="1:5">
      <c r="A2" s="17" t="s">
        <v>1</v>
      </c>
      <c r="B2" s="17" t="s">
        <v>116</v>
      </c>
      <c r="C2" s="17" t="s">
        <v>117</v>
      </c>
      <c r="D2" s="17" t="s">
        <v>4</v>
      </c>
      <c r="E2" s="17" t="s">
        <v>118</v>
      </c>
    </row>
    <row r="3" s="3" customFormat="1" customHeight="1" spans="1:5">
      <c r="A3" s="18" t="s">
        <v>119</v>
      </c>
      <c r="B3" s="9" t="s">
        <v>120</v>
      </c>
      <c r="C3" s="9">
        <v>10392</v>
      </c>
      <c r="D3" s="9">
        <v>4</v>
      </c>
      <c r="E3" s="9">
        <f>C3*D3</f>
        <v>41568</v>
      </c>
    </row>
    <row r="4" s="3" customFormat="1" customHeight="1" spans="1:5">
      <c r="A4" s="19"/>
      <c r="B4" s="9" t="s">
        <v>120</v>
      </c>
      <c r="C4" s="9">
        <v>9216</v>
      </c>
      <c r="D4" s="9">
        <v>4</v>
      </c>
      <c r="E4" s="9">
        <f t="shared" ref="E4:E35" si="0">C4*D4</f>
        <v>36864</v>
      </c>
    </row>
    <row r="5" s="3" customFormat="1" customHeight="1" spans="1:5">
      <c r="A5" s="19"/>
      <c r="B5" s="8" t="s">
        <v>121</v>
      </c>
      <c r="C5" s="9">
        <v>40494</v>
      </c>
      <c r="D5" s="9">
        <v>4</v>
      </c>
      <c r="E5" s="9">
        <f t="shared" si="0"/>
        <v>161976</v>
      </c>
    </row>
    <row r="6" s="3" customFormat="1" customHeight="1" spans="1:5">
      <c r="A6" s="19"/>
      <c r="B6" s="9" t="s">
        <v>122</v>
      </c>
      <c r="C6" s="9">
        <v>17593</v>
      </c>
      <c r="D6" s="9">
        <v>4</v>
      </c>
      <c r="E6" s="9">
        <f t="shared" si="0"/>
        <v>70372</v>
      </c>
    </row>
    <row r="7" s="3" customFormat="1" customHeight="1" spans="1:5">
      <c r="A7" s="19"/>
      <c r="B7" s="8" t="s">
        <v>123</v>
      </c>
      <c r="C7" s="9">
        <v>12686</v>
      </c>
      <c r="D7" s="9">
        <v>4</v>
      </c>
      <c r="E7" s="9">
        <f t="shared" si="0"/>
        <v>50744</v>
      </c>
    </row>
    <row r="8" s="3" customFormat="1" customHeight="1" spans="1:5">
      <c r="A8" s="19"/>
      <c r="B8" s="8" t="s">
        <v>123</v>
      </c>
      <c r="C8" s="9">
        <v>12002</v>
      </c>
      <c r="D8" s="9">
        <v>4</v>
      </c>
      <c r="E8" s="9">
        <f t="shared" si="0"/>
        <v>48008</v>
      </c>
    </row>
    <row r="9" s="3" customFormat="1" customHeight="1" spans="1:5">
      <c r="A9" s="19"/>
      <c r="B9" s="9" t="s">
        <v>124</v>
      </c>
      <c r="C9" s="9">
        <v>26547</v>
      </c>
      <c r="D9" s="9">
        <v>4</v>
      </c>
      <c r="E9" s="9">
        <f t="shared" si="0"/>
        <v>106188</v>
      </c>
    </row>
    <row r="10" s="3" customFormat="1" customHeight="1" spans="1:5">
      <c r="A10" s="19"/>
      <c r="B10" s="9" t="s">
        <v>124</v>
      </c>
      <c r="C10" s="9">
        <v>22580</v>
      </c>
      <c r="D10" s="9">
        <v>4</v>
      </c>
      <c r="E10" s="9">
        <f t="shared" si="0"/>
        <v>90320</v>
      </c>
    </row>
    <row r="11" s="3" customFormat="1" customHeight="1" spans="1:5">
      <c r="A11" s="19"/>
      <c r="B11" s="9" t="s">
        <v>125</v>
      </c>
      <c r="C11" s="9">
        <v>14170</v>
      </c>
      <c r="D11" s="9">
        <v>4</v>
      </c>
      <c r="E11" s="9">
        <f t="shared" si="0"/>
        <v>56680</v>
      </c>
    </row>
    <row r="12" s="3" customFormat="1" customHeight="1" spans="1:5">
      <c r="A12" s="19"/>
      <c r="B12" s="9" t="s">
        <v>126</v>
      </c>
      <c r="C12" s="9">
        <v>16242</v>
      </c>
      <c r="D12" s="9">
        <v>4</v>
      </c>
      <c r="E12" s="9">
        <f t="shared" si="0"/>
        <v>64968</v>
      </c>
    </row>
    <row r="13" s="3" customFormat="1" customHeight="1" spans="1:5">
      <c r="A13" s="19"/>
      <c r="B13" s="20" t="s">
        <v>127</v>
      </c>
      <c r="C13" s="20">
        <v>8793</v>
      </c>
      <c r="D13" s="9">
        <v>4</v>
      </c>
      <c r="E13" s="9">
        <f t="shared" si="0"/>
        <v>35172</v>
      </c>
    </row>
    <row r="14" s="3" customFormat="1" customHeight="1" spans="1:5">
      <c r="A14" s="19"/>
      <c r="B14" s="20" t="s">
        <v>127</v>
      </c>
      <c r="C14" s="20">
        <v>3619</v>
      </c>
      <c r="D14" s="9">
        <v>4</v>
      </c>
      <c r="E14" s="9">
        <f t="shared" si="0"/>
        <v>14476</v>
      </c>
    </row>
    <row r="15" s="3" customFormat="1" customHeight="1" spans="1:5">
      <c r="A15" s="19"/>
      <c r="B15" s="20" t="s">
        <v>127</v>
      </c>
      <c r="C15" s="9">
        <v>18967</v>
      </c>
      <c r="D15" s="9">
        <v>4</v>
      </c>
      <c r="E15" s="9">
        <f t="shared" si="0"/>
        <v>75868</v>
      </c>
    </row>
    <row r="16" s="3" customFormat="1" customHeight="1" spans="1:5">
      <c r="A16" s="19"/>
      <c r="B16" s="9" t="s">
        <v>128</v>
      </c>
      <c r="C16" s="9">
        <v>1187</v>
      </c>
      <c r="D16" s="9">
        <v>4</v>
      </c>
      <c r="E16" s="9">
        <f t="shared" si="0"/>
        <v>4748</v>
      </c>
    </row>
    <row r="17" s="3" customFormat="1" customHeight="1" spans="1:5">
      <c r="A17" s="19"/>
      <c r="B17" s="9" t="s">
        <v>129</v>
      </c>
      <c r="C17" s="9">
        <v>38293</v>
      </c>
      <c r="D17" s="9">
        <v>4</v>
      </c>
      <c r="E17" s="9">
        <f t="shared" si="0"/>
        <v>153172</v>
      </c>
    </row>
    <row r="18" s="3" customFormat="1" customHeight="1" spans="1:5">
      <c r="A18" s="21"/>
      <c r="B18" s="8" t="s">
        <v>130</v>
      </c>
      <c r="C18" s="9">
        <v>28833</v>
      </c>
      <c r="D18" s="9">
        <v>4</v>
      </c>
      <c r="E18" s="9">
        <f t="shared" si="0"/>
        <v>115332</v>
      </c>
    </row>
    <row r="19" s="3" customFormat="1" customHeight="1" spans="1:5">
      <c r="A19" s="22" t="s">
        <v>131</v>
      </c>
      <c r="B19" s="9" t="s">
        <v>132</v>
      </c>
      <c r="C19" s="9">
        <v>5285</v>
      </c>
      <c r="D19" s="9">
        <v>4</v>
      </c>
      <c r="E19" s="9">
        <f t="shared" si="0"/>
        <v>21140</v>
      </c>
    </row>
    <row r="20" s="3" customFormat="1" customHeight="1" spans="1:5">
      <c r="A20" s="19"/>
      <c r="B20" s="9" t="s">
        <v>133</v>
      </c>
      <c r="C20" s="9">
        <v>28620</v>
      </c>
      <c r="D20" s="9">
        <v>4</v>
      </c>
      <c r="E20" s="9">
        <f t="shared" si="0"/>
        <v>114480</v>
      </c>
    </row>
    <row r="21" s="3" customFormat="1" customHeight="1" spans="1:5">
      <c r="A21" s="19"/>
      <c r="B21" s="9" t="s">
        <v>134</v>
      </c>
      <c r="C21" s="9">
        <v>32630</v>
      </c>
      <c r="D21" s="9">
        <v>4</v>
      </c>
      <c r="E21" s="9">
        <f t="shared" si="0"/>
        <v>130520</v>
      </c>
    </row>
    <row r="22" s="3" customFormat="1" customHeight="1" spans="1:5">
      <c r="A22" s="19"/>
      <c r="B22" s="9" t="s">
        <v>135</v>
      </c>
      <c r="C22" s="9">
        <v>7068</v>
      </c>
      <c r="D22" s="9">
        <v>4</v>
      </c>
      <c r="E22" s="9">
        <f t="shared" si="0"/>
        <v>28272</v>
      </c>
    </row>
    <row r="23" s="3" customFormat="1" customHeight="1" spans="1:5">
      <c r="A23" s="19"/>
      <c r="B23" s="9" t="s">
        <v>136</v>
      </c>
      <c r="C23" s="9">
        <v>39651</v>
      </c>
      <c r="D23" s="9">
        <v>4</v>
      </c>
      <c r="E23" s="9">
        <f t="shared" si="0"/>
        <v>158604</v>
      </c>
    </row>
    <row r="24" s="3" customFormat="1" customHeight="1" spans="1:5">
      <c r="A24" s="19"/>
      <c r="B24" s="9" t="s">
        <v>137</v>
      </c>
      <c r="C24" s="9">
        <v>42058</v>
      </c>
      <c r="D24" s="9">
        <v>4</v>
      </c>
      <c r="E24" s="9">
        <f t="shared" si="0"/>
        <v>168232</v>
      </c>
    </row>
    <row r="25" s="3" customFormat="1" customHeight="1" spans="1:5">
      <c r="A25" s="21"/>
      <c r="B25" s="9" t="s">
        <v>138</v>
      </c>
      <c r="C25" s="9">
        <v>48113</v>
      </c>
      <c r="D25" s="9">
        <v>4</v>
      </c>
      <c r="E25" s="9">
        <f t="shared" si="0"/>
        <v>192452</v>
      </c>
    </row>
    <row r="26" s="16" customFormat="1" ht="33.95" customHeight="1" spans="1:5">
      <c r="A26" s="13" t="s">
        <v>39</v>
      </c>
      <c r="B26" s="13" t="s">
        <v>139</v>
      </c>
      <c r="C26" s="13">
        <v>25794</v>
      </c>
      <c r="D26" s="9">
        <v>4</v>
      </c>
      <c r="E26" s="9">
        <f t="shared" si="0"/>
        <v>103176</v>
      </c>
    </row>
    <row r="27" s="3" customFormat="1" customHeight="1" spans="1:5">
      <c r="A27" s="18" t="s">
        <v>140</v>
      </c>
      <c r="B27" s="9" t="s">
        <v>141</v>
      </c>
      <c r="C27" s="9">
        <v>14476</v>
      </c>
      <c r="D27" s="9">
        <v>4</v>
      </c>
      <c r="E27" s="9">
        <f t="shared" si="0"/>
        <v>57904</v>
      </c>
    </row>
    <row r="28" s="3" customFormat="1" customHeight="1" spans="1:5">
      <c r="A28" s="19"/>
      <c r="B28" s="9" t="s">
        <v>142</v>
      </c>
      <c r="C28" s="9">
        <v>24915</v>
      </c>
      <c r="D28" s="9">
        <v>4</v>
      </c>
      <c r="E28" s="9">
        <f t="shared" si="0"/>
        <v>99660</v>
      </c>
    </row>
    <row r="29" s="3" customFormat="1" customHeight="1" spans="1:5">
      <c r="A29" s="19"/>
      <c r="B29" s="9" t="s">
        <v>143</v>
      </c>
      <c r="C29" s="9">
        <v>4181</v>
      </c>
      <c r="D29" s="9">
        <v>4</v>
      </c>
      <c r="E29" s="9">
        <f t="shared" si="0"/>
        <v>16724</v>
      </c>
    </row>
    <row r="30" s="3" customFormat="1" customHeight="1" spans="1:5">
      <c r="A30" s="21"/>
      <c r="B30" s="9" t="s">
        <v>144</v>
      </c>
      <c r="C30" s="9">
        <v>19018</v>
      </c>
      <c r="D30" s="9">
        <v>4</v>
      </c>
      <c r="E30" s="9">
        <f t="shared" si="0"/>
        <v>76072</v>
      </c>
    </row>
    <row r="31" s="3" customFormat="1" customHeight="1" spans="1:5">
      <c r="A31" s="18" t="s">
        <v>145</v>
      </c>
      <c r="B31" s="9" t="s">
        <v>146</v>
      </c>
      <c r="C31" s="9">
        <v>14256</v>
      </c>
      <c r="D31" s="9">
        <v>4</v>
      </c>
      <c r="E31" s="9">
        <f t="shared" si="0"/>
        <v>57024</v>
      </c>
    </row>
    <row r="32" s="3" customFormat="1" customHeight="1" spans="1:5">
      <c r="A32" s="19"/>
      <c r="B32" s="9" t="s">
        <v>147</v>
      </c>
      <c r="C32" s="9">
        <v>7848</v>
      </c>
      <c r="D32" s="9">
        <v>4</v>
      </c>
      <c r="E32" s="9">
        <f t="shared" si="0"/>
        <v>31392</v>
      </c>
    </row>
    <row r="33" s="3" customFormat="1" customHeight="1" spans="1:5">
      <c r="A33" s="21"/>
      <c r="B33" s="9" t="s">
        <v>148</v>
      </c>
      <c r="C33" s="9">
        <v>74051</v>
      </c>
      <c r="D33" s="9">
        <v>4</v>
      </c>
      <c r="E33" s="9">
        <f t="shared" si="0"/>
        <v>296204</v>
      </c>
    </row>
    <row r="34" s="3" customFormat="1" customHeight="1" spans="1:5">
      <c r="A34" s="23" t="s">
        <v>149</v>
      </c>
      <c r="B34" s="24" t="s">
        <v>150</v>
      </c>
      <c r="C34" s="9">
        <v>172405</v>
      </c>
      <c r="D34" s="9">
        <v>4</v>
      </c>
      <c r="E34" s="9">
        <f t="shared" si="0"/>
        <v>689620</v>
      </c>
    </row>
    <row r="35" s="3" customFormat="1" customHeight="1" spans="1:5">
      <c r="A35" s="25"/>
      <c r="B35" s="24" t="s">
        <v>151</v>
      </c>
      <c r="C35" s="9">
        <v>6171</v>
      </c>
      <c r="D35" s="9">
        <v>4</v>
      </c>
      <c r="E35" s="9">
        <f t="shared" si="0"/>
        <v>24684</v>
      </c>
    </row>
    <row r="36" s="3" customFormat="1" customHeight="1" spans="1:5">
      <c r="A36" s="25"/>
      <c r="B36" s="24" t="s">
        <v>152</v>
      </c>
      <c r="C36" s="9">
        <v>15487</v>
      </c>
      <c r="D36" s="9">
        <v>4</v>
      </c>
      <c r="E36" s="9">
        <f t="shared" ref="E36:E66" si="1">C36*D36</f>
        <v>61948</v>
      </c>
    </row>
    <row r="37" s="3" customFormat="1" customHeight="1" spans="1:5">
      <c r="A37" s="25"/>
      <c r="B37" s="8" t="s">
        <v>153</v>
      </c>
      <c r="C37" s="8">
        <v>10131</v>
      </c>
      <c r="D37" s="9">
        <v>4</v>
      </c>
      <c r="E37" s="9">
        <f t="shared" si="1"/>
        <v>40524</v>
      </c>
    </row>
    <row r="38" s="3" customFormat="1" customHeight="1" spans="1:5">
      <c r="A38" s="25"/>
      <c r="B38" s="8" t="s">
        <v>154</v>
      </c>
      <c r="C38" s="8">
        <v>11773</v>
      </c>
      <c r="D38" s="9">
        <v>4</v>
      </c>
      <c r="E38" s="9">
        <f t="shared" si="1"/>
        <v>47092</v>
      </c>
    </row>
    <row r="39" s="3" customFormat="1" customHeight="1" spans="1:5">
      <c r="A39" s="25"/>
      <c r="B39" s="14" t="s">
        <v>155</v>
      </c>
      <c r="C39" s="8">
        <v>9044</v>
      </c>
      <c r="D39" s="9">
        <v>4</v>
      </c>
      <c r="E39" s="9">
        <f t="shared" si="1"/>
        <v>36176</v>
      </c>
    </row>
    <row r="40" s="3" customFormat="1" customHeight="1" spans="1:5">
      <c r="A40" s="25"/>
      <c r="B40" s="14" t="s">
        <v>156</v>
      </c>
      <c r="C40" s="8">
        <v>5249</v>
      </c>
      <c r="D40" s="9">
        <v>4</v>
      </c>
      <c r="E40" s="9">
        <f t="shared" si="1"/>
        <v>20996</v>
      </c>
    </row>
    <row r="41" s="3" customFormat="1" customHeight="1" spans="1:5">
      <c r="A41" s="25"/>
      <c r="B41" s="14" t="s">
        <v>157</v>
      </c>
      <c r="C41" s="8">
        <v>13925</v>
      </c>
      <c r="D41" s="9">
        <v>4</v>
      </c>
      <c r="E41" s="9">
        <f t="shared" si="1"/>
        <v>55700</v>
      </c>
    </row>
    <row r="42" s="3" customFormat="1" customHeight="1" spans="1:5">
      <c r="A42" s="25"/>
      <c r="B42" s="8" t="s">
        <v>158</v>
      </c>
      <c r="C42" s="8">
        <v>2541</v>
      </c>
      <c r="D42" s="9">
        <v>4</v>
      </c>
      <c r="E42" s="9">
        <f t="shared" si="1"/>
        <v>10164</v>
      </c>
    </row>
    <row r="43" s="3" customFormat="1" customHeight="1" spans="1:5">
      <c r="A43" s="25"/>
      <c r="B43" s="9" t="s">
        <v>159</v>
      </c>
      <c r="C43" s="8">
        <v>6408</v>
      </c>
      <c r="D43" s="9">
        <v>4</v>
      </c>
      <c r="E43" s="9">
        <f t="shared" si="1"/>
        <v>25632</v>
      </c>
    </row>
    <row r="44" s="3" customFormat="1" customHeight="1" spans="1:5">
      <c r="A44" s="25"/>
      <c r="B44" s="9" t="s">
        <v>160</v>
      </c>
      <c r="C44" s="8">
        <v>1962</v>
      </c>
      <c r="D44" s="9">
        <v>4</v>
      </c>
      <c r="E44" s="9">
        <f t="shared" si="1"/>
        <v>7848</v>
      </c>
    </row>
    <row r="45" s="3" customFormat="1" customHeight="1" spans="1:5">
      <c r="A45" s="25"/>
      <c r="B45" s="24" t="s">
        <v>161</v>
      </c>
      <c r="C45" s="8">
        <v>40432</v>
      </c>
      <c r="D45" s="9">
        <v>4</v>
      </c>
      <c r="E45" s="9">
        <f t="shared" si="1"/>
        <v>161728</v>
      </c>
    </row>
    <row r="46" s="3" customFormat="1" customHeight="1" spans="1:5">
      <c r="A46" s="25"/>
      <c r="B46" s="24" t="s">
        <v>162</v>
      </c>
      <c r="C46" s="8">
        <v>23130</v>
      </c>
      <c r="D46" s="9">
        <v>4</v>
      </c>
      <c r="E46" s="9">
        <f t="shared" si="1"/>
        <v>92520</v>
      </c>
    </row>
    <row r="47" s="3" customFormat="1" customHeight="1" spans="1:5">
      <c r="A47" s="25"/>
      <c r="B47" s="24" t="s">
        <v>163</v>
      </c>
      <c r="C47" s="8">
        <v>13287</v>
      </c>
      <c r="D47" s="9">
        <v>4</v>
      </c>
      <c r="E47" s="9">
        <f t="shared" si="1"/>
        <v>53148</v>
      </c>
    </row>
    <row r="48" s="3" customFormat="1" customHeight="1" spans="1:5">
      <c r="A48" s="25"/>
      <c r="B48" s="24" t="s">
        <v>152</v>
      </c>
      <c r="C48" s="8">
        <v>30676</v>
      </c>
      <c r="D48" s="9">
        <v>4</v>
      </c>
      <c r="E48" s="9">
        <f t="shared" si="1"/>
        <v>122704</v>
      </c>
    </row>
    <row r="49" s="3" customFormat="1" customHeight="1" spans="1:5">
      <c r="A49" s="25"/>
      <c r="B49" s="24" t="s">
        <v>164</v>
      </c>
      <c r="C49" s="8">
        <v>37457</v>
      </c>
      <c r="D49" s="9">
        <v>4</v>
      </c>
      <c r="E49" s="9">
        <f t="shared" si="1"/>
        <v>149828</v>
      </c>
    </row>
    <row r="50" s="3" customFormat="1" customHeight="1" spans="1:5">
      <c r="A50" s="25"/>
      <c r="B50" s="24" t="s">
        <v>165</v>
      </c>
      <c r="C50" s="8">
        <v>9106</v>
      </c>
      <c r="D50" s="9">
        <v>4</v>
      </c>
      <c r="E50" s="9">
        <f t="shared" si="1"/>
        <v>36424</v>
      </c>
    </row>
    <row r="51" s="3" customFormat="1" customHeight="1" spans="1:5">
      <c r="A51" s="25"/>
      <c r="B51" s="9" t="s">
        <v>166</v>
      </c>
      <c r="C51" s="9">
        <v>2908</v>
      </c>
      <c r="D51" s="9">
        <v>4</v>
      </c>
      <c r="E51" s="9">
        <f t="shared" si="1"/>
        <v>11632</v>
      </c>
    </row>
    <row r="52" s="3" customFormat="1" customHeight="1" spans="1:5">
      <c r="A52" s="25"/>
      <c r="B52" s="24" t="s">
        <v>167</v>
      </c>
      <c r="C52" s="8">
        <v>5957</v>
      </c>
      <c r="D52" s="9">
        <v>4</v>
      </c>
      <c r="E52" s="9">
        <f t="shared" si="1"/>
        <v>23828</v>
      </c>
    </row>
    <row r="53" s="3" customFormat="1" customHeight="1" spans="1:5">
      <c r="A53" s="25"/>
      <c r="B53" s="24" t="s">
        <v>168</v>
      </c>
      <c r="C53" s="8">
        <v>12745</v>
      </c>
      <c r="D53" s="9">
        <v>4</v>
      </c>
      <c r="E53" s="9">
        <f t="shared" si="1"/>
        <v>50980</v>
      </c>
    </row>
    <row r="54" s="3" customFormat="1" customHeight="1" spans="1:5">
      <c r="A54" s="25"/>
      <c r="B54" s="24" t="s">
        <v>169</v>
      </c>
      <c r="C54" s="8">
        <v>10132</v>
      </c>
      <c r="D54" s="9">
        <v>4</v>
      </c>
      <c r="E54" s="9">
        <f t="shared" si="1"/>
        <v>40528</v>
      </c>
    </row>
    <row r="55" s="3" customFormat="1" customHeight="1" spans="1:5">
      <c r="A55" s="25"/>
      <c r="B55" s="24" t="s">
        <v>170</v>
      </c>
      <c r="C55" s="8">
        <v>16570</v>
      </c>
      <c r="D55" s="9">
        <v>4</v>
      </c>
      <c r="E55" s="9">
        <f t="shared" si="1"/>
        <v>66280</v>
      </c>
    </row>
    <row r="56" s="3" customFormat="1" customHeight="1" spans="1:5">
      <c r="A56" s="25"/>
      <c r="B56" s="24" t="s">
        <v>171</v>
      </c>
      <c r="C56" s="8">
        <v>14009</v>
      </c>
      <c r="D56" s="9">
        <v>4</v>
      </c>
      <c r="E56" s="9">
        <f t="shared" si="1"/>
        <v>56036</v>
      </c>
    </row>
    <row r="57" s="3" customFormat="1" customHeight="1" spans="1:5">
      <c r="A57" s="25"/>
      <c r="B57" s="9" t="s">
        <v>172</v>
      </c>
      <c r="C57" s="8">
        <v>9046</v>
      </c>
      <c r="D57" s="9">
        <v>4</v>
      </c>
      <c r="E57" s="9">
        <f t="shared" si="1"/>
        <v>36184</v>
      </c>
    </row>
    <row r="58" s="3" customFormat="1" customHeight="1" spans="1:5">
      <c r="A58" s="26"/>
      <c r="B58" s="9" t="s">
        <v>173</v>
      </c>
      <c r="C58" s="8">
        <v>7871</v>
      </c>
      <c r="D58" s="9">
        <v>4</v>
      </c>
      <c r="E58" s="9">
        <f t="shared" si="1"/>
        <v>31484</v>
      </c>
    </row>
    <row r="59" s="3" customFormat="1" customHeight="1" spans="1:5">
      <c r="A59" s="18" t="s">
        <v>174</v>
      </c>
      <c r="B59" s="27" t="s">
        <v>175</v>
      </c>
      <c r="C59" s="10">
        <v>6377</v>
      </c>
      <c r="D59" s="28">
        <v>4</v>
      </c>
      <c r="E59" s="9">
        <f t="shared" si="1"/>
        <v>25508</v>
      </c>
    </row>
    <row r="60" s="3" customFormat="1" customHeight="1" spans="1:5">
      <c r="A60" s="19"/>
      <c r="B60" s="27" t="s">
        <v>29</v>
      </c>
      <c r="C60" s="10">
        <v>26398</v>
      </c>
      <c r="D60" s="28">
        <v>4</v>
      </c>
      <c r="E60" s="9">
        <f t="shared" si="1"/>
        <v>105592</v>
      </c>
    </row>
    <row r="61" s="3" customFormat="1" customHeight="1" spans="1:5">
      <c r="A61" s="19"/>
      <c r="B61" s="27" t="s">
        <v>176</v>
      </c>
      <c r="C61" s="9">
        <v>19689</v>
      </c>
      <c r="D61" s="28">
        <v>4</v>
      </c>
      <c r="E61" s="9">
        <f t="shared" si="1"/>
        <v>78756</v>
      </c>
    </row>
    <row r="62" s="3" customFormat="1" customHeight="1" spans="1:5">
      <c r="A62" s="19"/>
      <c r="B62" s="27" t="s">
        <v>177</v>
      </c>
      <c r="C62" s="9">
        <v>9330</v>
      </c>
      <c r="D62" s="28">
        <v>4</v>
      </c>
      <c r="E62" s="9">
        <f t="shared" si="1"/>
        <v>37320</v>
      </c>
    </row>
    <row r="63" s="3" customFormat="1" customHeight="1" spans="1:5">
      <c r="A63" s="19"/>
      <c r="B63" s="27" t="s">
        <v>32</v>
      </c>
      <c r="C63" s="9">
        <v>25635</v>
      </c>
      <c r="D63" s="28">
        <v>4</v>
      </c>
      <c r="E63" s="9">
        <f t="shared" si="1"/>
        <v>102540</v>
      </c>
    </row>
    <row r="64" s="3" customFormat="1" customHeight="1" spans="1:5">
      <c r="A64" s="19"/>
      <c r="B64" s="27" t="s">
        <v>30</v>
      </c>
      <c r="C64" s="10">
        <v>13972</v>
      </c>
      <c r="D64" s="28">
        <v>4</v>
      </c>
      <c r="E64" s="9">
        <f t="shared" si="1"/>
        <v>55888</v>
      </c>
    </row>
    <row r="65" s="3" customFormat="1" customHeight="1" spans="1:5">
      <c r="A65" s="19"/>
      <c r="B65" s="27" t="s">
        <v>178</v>
      </c>
      <c r="C65" s="10">
        <v>65227</v>
      </c>
      <c r="D65" s="28">
        <v>4</v>
      </c>
      <c r="E65" s="9">
        <f t="shared" si="1"/>
        <v>260908</v>
      </c>
    </row>
    <row r="66" s="3" customFormat="1" customHeight="1" spans="1:5">
      <c r="A66" s="21"/>
      <c r="B66" s="27" t="s">
        <v>179</v>
      </c>
      <c r="C66" s="10">
        <v>4273</v>
      </c>
      <c r="D66" s="28">
        <v>4</v>
      </c>
      <c r="E66" s="9">
        <f t="shared" si="1"/>
        <v>17092</v>
      </c>
    </row>
    <row r="67" s="3" customFormat="1" customHeight="1" spans="1:5">
      <c r="A67" s="21" t="s">
        <v>47</v>
      </c>
      <c r="B67" s="9"/>
      <c r="C67" s="8">
        <f>SUM(C3:C66)</f>
        <v>1328901</v>
      </c>
      <c r="D67" s="9"/>
      <c r="E67" s="9">
        <f>SUM(E3:E66)</f>
        <v>5315604</v>
      </c>
    </row>
  </sheetData>
  <mergeCells count="7">
    <mergeCell ref="A1:E1"/>
    <mergeCell ref="A3:A18"/>
    <mergeCell ref="A19:A25"/>
    <mergeCell ref="A27:A30"/>
    <mergeCell ref="A31:A33"/>
    <mergeCell ref="A34:A58"/>
    <mergeCell ref="A59:A66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6"/>
  <sheetViews>
    <sheetView workbookViewId="0">
      <selection activeCell="H21" sqref="H21"/>
    </sheetView>
  </sheetViews>
  <sheetFormatPr defaultColWidth="11.25" defaultRowHeight="22" customHeight="1" outlineLevelCol="4"/>
  <cols>
    <col min="1" max="1" width="11.625" style="4" customWidth="1"/>
    <col min="2" max="2" width="31.25" style="3" customWidth="1"/>
    <col min="3" max="3" width="15" style="3" customWidth="1"/>
    <col min="4" max="16372" width="11.25" style="3" customWidth="1"/>
    <col min="16373" max="16384" width="11.25" style="3"/>
  </cols>
  <sheetData>
    <row r="1" s="1" customFormat="1" ht="30" customHeight="1" spans="1:5">
      <c r="A1" s="5" t="s">
        <v>180</v>
      </c>
      <c r="B1" s="5"/>
      <c r="C1" s="5"/>
      <c r="D1" s="5"/>
      <c r="E1" s="5"/>
    </row>
    <row r="2" s="2" customFormat="1" customHeight="1" spans="1:5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="3" customFormat="1" customHeight="1" spans="1:5">
      <c r="A3" s="8" t="s">
        <v>9</v>
      </c>
      <c r="B3" s="9" t="s">
        <v>181</v>
      </c>
      <c r="C3" s="9">
        <v>1693</v>
      </c>
      <c r="D3" s="9">
        <v>16</v>
      </c>
      <c r="E3" s="9">
        <f>C3*16</f>
        <v>27088</v>
      </c>
    </row>
    <row r="4" s="3" customFormat="1" customHeight="1" spans="1:5">
      <c r="A4" s="8"/>
      <c r="B4" s="9" t="s">
        <v>182</v>
      </c>
      <c r="C4" s="9">
        <v>1891</v>
      </c>
      <c r="D4" s="9">
        <v>16</v>
      </c>
      <c r="E4" s="9">
        <f t="shared" ref="E4:E50" si="0">C4*16</f>
        <v>30256</v>
      </c>
    </row>
    <row r="5" s="3" customFormat="1" customHeight="1" spans="1:5">
      <c r="A5" s="8"/>
      <c r="B5" s="9" t="s">
        <v>42</v>
      </c>
      <c r="C5" s="9">
        <v>230</v>
      </c>
      <c r="D5" s="9">
        <v>16</v>
      </c>
      <c r="E5" s="9">
        <f t="shared" si="0"/>
        <v>3680</v>
      </c>
    </row>
    <row r="6" s="3" customFormat="1" customHeight="1" spans="1:5">
      <c r="A6" s="8"/>
      <c r="B6" s="9" t="s">
        <v>183</v>
      </c>
      <c r="C6" s="9">
        <v>161</v>
      </c>
      <c r="D6" s="9">
        <v>16</v>
      </c>
      <c r="E6" s="9">
        <f t="shared" si="0"/>
        <v>2576</v>
      </c>
    </row>
    <row r="7" s="3" customFormat="1" customHeight="1" spans="1:5">
      <c r="A7" s="8"/>
      <c r="B7" s="9" t="s">
        <v>46</v>
      </c>
      <c r="C7" s="8">
        <v>2077</v>
      </c>
      <c r="D7" s="9">
        <v>16</v>
      </c>
      <c r="E7" s="9">
        <f t="shared" si="0"/>
        <v>33232</v>
      </c>
    </row>
    <row r="8" s="3" customFormat="1" customHeight="1" spans="1:5">
      <c r="A8" s="8"/>
      <c r="B8" s="9" t="s">
        <v>65</v>
      </c>
      <c r="C8" s="9">
        <v>378</v>
      </c>
      <c r="D8" s="9">
        <v>16</v>
      </c>
      <c r="E8" s="9">
        <f t="shared" si="0"/>
        <v>6048</v>
      </c>
    </row>
    <row r="9" s="3" customFormat="1" customHeight="1" spans="1:5">
      <c r="A9" s="8"/>
      <c r="B9" s="9" t="s">
        <v>20</v>
      </c>
      <c r="C9" s="9">
        <v>330</v>
      </c>
      <c r="D9" s="9">
        <v>16</v>
      </c>
      <c r="E9" s="9">
        <f t="shared" si="0"/>
        <v>5280</v>
      </c>
    </row>
    <row r="10" s="3" customFormat="1" customHeight="1" spans="1:5">
      <c r="A10" s="8"/>
      <c r="B10" s="9" t="s">
        <v>21</v>
      </c>
      <c r="C10" s="9">
        <v>1118</v>
      </c>
      <c r="D10" s="9">
        <v>16</v>
      </c>
      <c r="E10" s="9">
        <f t="shared" si="0"/>
        <v>17888</v>
      </c>
    </row>
    <row r="11" s="3" customFormat="1" customHeight="1" spans="1:5">
      <c r="A11" s="8" t="s">
        <v>184</v>
      </c>
      <c r="B11" s="9" t="s">
        <v>42</v>
      </c>
      <c r="C11" s="9">
        <v>1</v>
      </c>
      <c r="D11" s="9">
        <v>16</v>
      </c>
      <c r="E11" s="9">
        <f t="shared" si="0"/>
        <v>16</v>
      </c>
    </row>
    <row r="12" s="3" customFormat="1" customHeight="1" spans="1:5">
      <c r="A12" s="8"/>
      <c r="B12" s="9" t="s">
        <v>46</v>
      </c>
      <c r="C12" s="9">
        <v>425</v>
      </c>
      <c r="D12" s="9">
        <v>16</v>
      </c>
      <c r="E12" s="9">
        <f t="shared" si="0"/>
        <v>6800</v>
      </c>
    </row>
    <row r="13" s="3" customFormat="1" customHeight="1" spans="1:5">
      <c r="A13" s="8"/>
      <c r="B13" s="9" t="s">
        <v>65</v>
      </c>
      <c r="C13" s="9">
        <v>290</v>
      </c>
      <c r="D13" s="9">
        <v>16</v>
      </c>
      <c r="E13" s="9">
        <f t="shared" si="0"/>
        <v>4640</v>
      </c>
    </row>
    <row r="14" s="3" customFormat="1" customHeight="1" spans="1:5">
      <c r="A14" s="8"/>
      <c r="B14" s="9" t="s">
        <v>20</v>
      </c>
      <c r="C14" s="9">
        <v>63</v>
      </c>
      <c r="D14" s="9">
        <v>16</v>
      </c>
      <c r="E14" s="9">
        <f t="shared" si="0"/>
        <v>1008</v>
      </c>
    </row>
    <row r="15" s="3" customFormat="1" customHeight="1" spans="1:5">
      <c r="A15" s="8"/>
      <c r="B15" s="9" t="s">
        <v>76</v>
      </c>
      <c r="C15" s="9">
        <v>458</v>
      </c>
      <c r="D15" s="9">
        <v>16</v>
      </c>
      <c r="E15" s="9">
        <f t="shared" si="0"/>
        <v>7328</v>
      </c>
    </row>
    <row r="16" s="3" customFormat="1" customHeight="1" spans="1:5">
      <c r="A16" s="8" t="s">
        <v>11</v>
      </c>
      <c r="B16" s="9" t="s">
        <v>20</v>
      </c>
      <c r="C16" s="10">
        <v>76</v>
      </c>
      <c r="D16" s="9">
        <v>16</v>
      </c>
      <c r="E16" s="9">
        <f t="shared" si="0"/>
        <v>1216</v>
      </c>
    </row>
    <row r="17" s="3" customFormat="1" customHeight="1" spans="1:5">
      <c r="A17" s="8"/>
      <c r="B17" s="9" t="s">
        <v>61</v>
      </c>
      <c r="C17" s="8">
        <v>1399</v>
      </c>
      <c r="D17" s="9">
        <v>16</v>
      </c>
      <c r="E17" s="9">
        <f t="shared" si="0"/>
        <v>22384</v>
      </c>
    </row>
    <row r="18" s="3" customFormat="1" customHeight="1" spans="1:5">
      <c r="A18" s="8" t="s">
        <v>18</v>
      </c>
      <c r="B18" s="9" t="s">
        <v>80</v>
      </c>
      <c r="C18" s="9">
        <v>259</v>
      </c>
      <c r="D18" s="9">
        <v>16</v>
      </c>
      <c r="E18" s="9">
        <f t="shared" si="0"/>
        <v>4144</v>
      </c>
    </row>
    <row r="19" s="3" customFormat="1" customHeight="1" spans="1:5">
      <c r="A19" s="8"/>
      <c r="B19" s="9" t="s">
        <v>19</v>
      </c>
      <c r="C19" s="10">
        <v>446</v>
      </c>
      <c r="D19" s="9">
        <v>16</v>
      </c>
      <c r="E19" s="9">
        <f t="shared" si="0"/>
        <v>7136</v>
      </c>
    </row>
    <row r="20" s="3" customFormat="1" customHeight="1" spans="1:5">
      <c r="A20" s="8"/>
      <c r="B20" s="9" t="s">
        <v>68</v>
      </c>
      <c r="C20" s="9">
        <v>1093</v>
      </c>
      <c r="D20" s="9">
        <v>16</v>
      </c>
      <c r="E20" s="9">
        <f t="shared" si="0"/>
        <v>17488</v>
      </c>
    </row>
    <row r="21" s="3" customFormat="1" customHeight="1" spans="1:5">
      <c r="A21" s="8"/>
      <c r="B21" s="9" t="s">
        <v>185</v>
      </c>
      <c r="C21" s="9">
        <v>598</v>
      </c>
      <c r="D21" s="9">
        <v>16</v>
      </c>
      <c r="E21" s="9">
        <f t="shared" si="0"/>
        <v>9568</v>
      </c>
    </row>
    <row r="22" s="3" customFormat="1" customHeight="1" spans="1:5">
      <c r="A22" s="8"/>
      <c r="B22" s="9" t="s">
        <v>51</v>
      </c>
      <c r="C22" s="10">
        <v>1140</v>
      </c>
      <c r="D22" s="9">
        <v>16</v>
      </c>
      <c r="E22" s="9">
        <f t="shared" si="0"/>
        <v>18240</v>
      </c>
    </row>
    <row r="23" s="3" customFormat="1" customHeight="1" spans="1:5">
      <c r="A23" s="8"/>
      <c r="B23" s="9" t="s">
        <v>45</v>
      </c>
      <c r="C23" s="10">
        <v>2395</v>
      </c>
      <c r="D23" s="9">
        <v>16</v>
      </c>
      <c r="E23" s="9">
        <f t="shared" si="0"/>
        <v>38320</v>
      </c>
    </row>
    <row r="24" s="3" customFormat="1" customHeight="1" spans="1:5">
      <c r="A24" s="8"/>
      <c r="B24" s="9" t="s">
        <v>65</v>
      </c>
      <c r="C24" s="10">
        <v>3329</v>
      </c>
      <c r="D24" s="9">
        <v>16</v>
      </c>
      <c r="E24" s="9">
        <f t="shared" si="0"/>
        <v>53264</v>
      </c>
    </row>
    <row r="25" s="3" customFormat="1" customHeight="1" spans="1:5">
      <c r="A25" s="8"/>
      <c r="B25" s="9" t="s">
        <v>186</v>
      </c>
      <c r="C25" s="10">
        <v>1830</v>
      </c>
      <c r="D25" s="9">
        <v>16</v>
      </c>
      <c r="E25" s="9">
        <f t="shared" si="0"/>
        <v>29280</v>
      </c>
    </row>
    <row r="26" s="3" customFormat="1" customHeight="1" spans="1:5">
      <c r="A26" s="8"/>
      <c r="B26" s="9" t="s">
        <v>69</v>
      </c>
      <c r="C26" s="10">
        <v>798</v>
      </c>
      <c r="D26" s="9">
        <v>16</v>
      </c>
      <c r="E26" s="9">
        <f t="shared" si="0"/>
        <v>12768</v>
      </c>
    </row>
    <row r="27" s="3" customFormat="1" customHeight="1" spans="1:5">
      <c r="A27" s="8"/>
      <c r="B27" s="9" t="s">
        <v>20</v>
      </c>
      <c r="C27" s="10">
        <v>2097</v>
      </c>
      <c r="D27" s="9">
        <v>16</v>
      </c>
      <c r="E27" s="9">
        <f t="shared" si="0"/>
        <v>33552</v>
      </c>
    </row>
    <row r="28" s="3" customFormat="1" customHeight="1" spans="1:5">
      <c r="A28" s="8"/>
      <c r="B28" s="9" t="s">
        <v>72</v>
      </c>
      <c r="C28" s="10">
        <v>938</v>
      </c>
      <c r="D28" s="9">
        <v>16</v>
      </c>
      <c r="E28" s="9">
        <f t="shared" si="0"/>
        <v>15008</v>
      </c>
    </row>
    <row r="29" s="3" customFormat="1" customHeight="1" spans="1:5">
      <c r="A29" s="8"/>
      <c r="B29" s="9" t="s">
        <v>58</v>
      </c>
      <c r="C29" s="10">
        <v>874</v>
      </c>
      <c r="D29" s="9">
        <v>16</v>
      </c>
      <c r="E29" s="9">
        <f t="shared" si="0"/>
        <v>13984</v>
      </c>
    </row>
    <row r="30" s="3" customFormat="1" customHeight="1" spans="1:5">
      <c r="A30" s="8"/>
      <c r="B30" s="9" t="s">
        <v>74</v>
      </c>
      <c r="C30" s="10">
        <v>2338</v>
      </c>
      <c r="D30" s="9">
        <v>16</v>
      </c>
      <c r="E30" s="9">
        <f t="shared" si="0"/>
        <v>37408</v>
      </c>
    </row>
    <row r="31" s="3" customFormat="1" customHeight="1" spans="1:5">
      <c r="A31" s="8"/>
      <c r="B31" s="9" t="s">
        <v>61</v>
      </c>
      <c r="C31" s="9">
        <v>449</v>
      </c>
      <c r="D31" s="9">
        <v>16</v>
      </c>
      <c r="E31" s="9">
        <f t="shared" si="0"/>
        <v>7184</v>
      </c>
    </row>
    <row r="32" s="3" customFormat="1" customHeight="1" spans="1:5">
      <c r="A32" s="8"/>
      <c r="B32" s="9" t="s">
        <v>76</v>
      </c>
      <c r="C32" s="10">
        <v>137</v>
      </c>
      <c r="D32" s="9">
        <v>16</v>
      </c>
      <c r="E32" s="9">
        <f t="shared" si="0"/>
        <v>2192</v>
      </c>
    </row>
    <row r="33" s="3" customFormat="1" customHeight="1" spans="1:5">
      <c r="A33" s="8"/>
      <c r="B33" s="9" t="s">
        <v>187</v>
      </c>
      <c r="C33" s="10">
        <v>1308</v>
      </c>
      <c r="D33" s="9">
        <v>16</v>
      </c>
      <c r="E33" s="9">
        <f t="shared" si="0"/>
        <v>20928</v>
      </c>
    </row>
    <row r="34" s="3" customFormat="1" customHeight="1" spans="1:5">
      <c r="A34" s="8"/>
      <c r="B34" s="9" t="s">
        <v>21</v>
      </c>
      <c r="C34" s="11">
        <v>3179</v>
      </c>
      <c r="D34" s="9">
        <v>16</v>
      </c>
      <c r="E34" s="9">
        <f t="shared" si="0"/>
        <v>50864</v>
      </c>
    </row>
    <row r="35" s="3" customFormat="1" customHeight="1" spans="1:5">
      <c r="A35" s="8" t="s">
        <v>188</v>
      </c>
      <c r="B35" s="9" t="s">
        <v>182</v>
      </c>
      <c r="C35" s="12">
        <v>3483</v>
      </c>
      <c r="D35" s="9">
        <v>16</v>
      </c>
      <c r="E35" s="9">
        <f t="shared" si="0"/>
        <v>55728</v>
      </c>
    </row>
    <row r="36" s="3" customFormat="1" customHeight="1" spans="1:5">
      <c r="A36" s="8"/>
      <c r="B36" s="9" t="s">
        <v>19</v>
      </c>
      <c r="C36" s="13">
        <v>510</v>
      </c>
      <c r="D36" s="9">
        <v>16</v>
      </c>
      <c r="E36" s="9">
        <f t="shared" si="0"/>
        <v>8160</v>
      </c>
    </row>
    <row r="37" s="3" customFormat="1" customHeight="1" spans="1:5">
      <c r="A37" s="8"/>
      <c r="B37" s="9" t="s">
        <v>44</v>
      </c>
      <c r="C37" s="13">
        <v>1567</v>
      </c>
      <c r="D37" s="9">
        <v>16</v>
      </c>
      <c r="E37" s="9">
        <f t="shared" si="0"/>
        <v>25072</v>
      </c>
    </row>
    <row r="38" s="3" customFormat="1" customHeight="1" spans="1:5">
      <c r="A38" s="8"/>
      <c r="B38" s="9" t="s">
        <v>89</v>
      </c>
      <c r="C38" s="12">
        <v>1623</v>
      </c>
      <c r="D38" s="9">
        <v>16</v>
      </c>
      <c r="E38" s="9">
        <f t="shared" si="0"/>
        <v>25968</v>
      </c>
    </row>
    <row r="39" s="3" customFormat="1" customHeight="1" spans="1:5">
      <c r="A39" s="8"/>
      <c r="B39" s="9" t="s">
        <v>189</v>
      </c>
      <c r="C39" s="8">
        <v>1450</v>
      </c>
      <c r="D39" s="9">
        <v>16</v>
      </c>
      <c r="E39" s="9">
        <f t="shared" si="0"/>
        <v>23200</v>
      </c>
    </row>
    <row r="40" s="3" customFormat="1" customHeight="1" spans="1:5">
      <c r="A40" s="8"/>
      <c r="B40" s="9" t="s">
        <v>185</v>
      </c>
      <c r="C40" s="13">
        <v>587</v>
      </c>
      <c r="D40" s="9">
        <v>16</v>
      </c>
      <c r="E40" s="9">
        <f t="shared" si="0"/>
        <v>9392</v>
      </c>
    </row>
    <row r="41" s="3" customFormat="1" customHeight="1" spans="1:5">
      <c r="A41" s="8"/>
      <c r="B41" s="9" t="s">
        <v>42</v>
      </c>
      <c r="C41" s="13">
        <v>2063</v>
      </c>
      <c r="D41" s="9">
        <v>16</v>
      </c>
      <c r="E41" s="9">
        <f t="shared" si="0"/>
        <v>33008</v>
      </c>
    </row>
    <row r="42" s="3" customFormat="1" customHeight="1" spans="1:5">
      <c r="A42" s="8"/>
      <c r="B42" s="9" t="s">
        <v>38</v>
      </c>
      <c r="C42" s="12">
        <v>27</v>
      </c>
      <c r="D42" s="9">
        <v>16</v>
      </c>
      <c r="E42" s="9">
        <f t="shared" si="0"/>
        <v>432</v>
      </c>
    </row>
    <row r="43" s="3" customFormat="1" customHeight="1" spans="1:5">
      <c r="A43" s="8"/>
      <c r="B43" s="9" t="s">
        <v>46</v>
      </c>
      <c r="C43" s="12">
        <v>900</v>
      </c>
      <c r="D43" s="9">
        <v>16</v>
      </c>
      <c r="E43" s="9">
        <f t="shared" si="0"/>
        <v>14400</v>
      </c>
    </row>
    <row r="44" s="3" customFormat="1" customHeight="1" spans="1:5">
      <c r="A44" s="8"/>
      <c r="B44" s="9" t="s">
        <v>65</v>
      </c>
      <c r="C44" s="12">
        <v>3213</v>
      </c>
      <c r="D44" s="9">
        <v>16</v>
      </c>
      <c r="E44" s="9">
        <f t="shared" si="0"/>
        <v>51408</v>
      </c>
    </row>
    <row r="45" s="3" customFormat="1" customHeight="1" spans="1:5">
      <c r="A45" s="8"/>
      <c r="B45" s="9" t="s">
        <v>69</v>
      </c>
      <c r="C45" s="12">
        <v>1271</v>
      </c>
      <c r="D45" s="9">
        <v>16</v>
      </c>
      <c r="E45" s="9">
        <f t="shared" si="0"/>
        <v>20336</v>
      </c>
    </row>
    <row r="46" s="3" customFormat="1" customHeight="1" spans="1:5">
      <c r="A46" s="8"/>
      <c r="B46" s="9" t="s">
        <v>190</v>
      </c>
      <c r="C46" s="12">
        <v>1828</v>
      </c>
      <c r="D46" s="9">
        <v>16</v>
      </c>
      <c r="E46" s="9">
        <f t="shared" si="0"/>
        <v>29248</v>
      </c>
    </row>
    <row r="47" s="3" customFormat="1" customHeight="1" spans="1:5">
      <c r="A47" s="8"/>
      <c r="B47" s="9" t="s">
        <v>20</v>
      </c>
      <c r="C47" s="13">
        <v>319</v>
      </c>
      <c r="D47" s="9">
        <v>16</v>
      </c>
      <c r="E47" s="9">
        <f t="shared" si="0"/>
        <v>5104</v>
      </c>
    </row>
    <row r="48" s="3" customFormat="1" customHeight="1" spans="1:5">
      <c r="A48" s="8"/>
      <c r="B48" s="9" t="s">
        <v>73</v>
      </c>
      <c r="C48" s="12">
        <v>1407</v>
      </c>
      <c r="D48" s="9">
        <v>16</v>
      </c>
      <c r="E48" s="9">
        <f t="shared" si="0"/>
        <v>22512</v>
      </c>
    </row>
    <row r="49" s="3" customFormat="1" customHeight="1" spans="1:5">
      <c r="A49" s="8"/>
      <c r="B49" s="9" t="s">
        <v>58</v>
      </c>
      <c r="C49" s="12">
        <v>316</v>
      </c>
      <c r="D49" s="9">
        <v>16</v>
      </c>
      <c r="E49" s="9">
        <f t="shared" si="0"/>
        <v>5056</v>
      </c>
    </row>
    <row r="50" s="3" customFormat="1" customHeight="1" spans="1:5">
      <c r="A50" s="8"/>
      <c r="B50" s="9" t="s">
        <v>74</v>
      </c>
      <c r="C50" s="13">
        <v>445</v>
      </c>
      <c r="D50" s="9">
        <v>16</v>
      </c>
      <c r="E50" s="9">
        <f t="shared" si="0"/>
        <v>7120</v>
      </c>
    </row>
    <row r="51" s="3" customFormat="1" customHeight="1" spans="1:5">
      <c r="A51" s="8"/>
      <c r="B51" s="9" t="s">
        <v>61</v>
      </c>
      <c r="C51" s="9">
        <v>937</v>
      </c>
      <c r="D51" s="9">
        <v>16</v>
      </c>
      <c r="E51" s="9">
        <f t="shared" ref="E51:E66" si="1">C51*16</f>
        <v>14992</v>
      </c>
    </row>
    <row r="52" s="3" customFormat="1" customHeight="1" spans="1:5">
      <c r="A52" s="8"/>
      <c r="B52" s="9" t="s">
        <v>76</v>
      </c>
      <c r="C52" s="12">
        <v>252</v>
      </c>
      <c r="D52" s="9">
        <v>16</v>
      </c>
      <c r="E52" s="9">
        <f t="shared" si="1"/>
        <v>4032</v>
      </c>
    </row>
    <row r="53" s="3" customFormat="1" customHeight="1" spans="1:5">
      <c r="A53" s="8"/>
      <c r="B53" s="9" t="s">
        <v>21</v>
      </c>
      <c r="C53" s="9">
        <v>2943</v>
      </c>
      <c r="D53" s="9">
        <v>16</v>
      </c>
      <c r="E53" s="9">
        <f t="shared" si="1"/>
        <v>47088</v>
      </c>
    </row>
    <row r="54" s="3" customFormat="1" customHeight="1" spans="1:5">
      <c r="A54" s="8" t="s">
        <v>6</v>
      </c>
      <c r="B54" s="9" t="s">
        <v>182</v>
      </c>
      <c r="C54" s="8">
        <v>1845</v>
      </c>
      <c r="D54" s="9">
        <v>16</v>
      </c>
      <c r="E54" s="9">
        <f t="shared" si="1"/>
        <v>29520</v>
      </c>
    </row>
    <row r="55" s="3" customFormat="1" customHeight="1" spans="1:5">
      <c r="A55" s="8"/>
      <c r="B55" s="9" t="s">
        <v>183</v>
      </c>
      <c r="C55" s="9">
        <v>3664</v>
      </c>
      <c r="D55" s="9">
        <v>16</v>
      </c>
      <c r="E55" s="9">
        <f t="shared" si="1"/>
        <v>58624</v>
      </c>
    </row>
    <row r="56" s="3" customFormat="1" customHeight="1" spans="1:5">
      <c r="A56" s="8"/>
      <c r="B56" s="9" t="s">
        <v>65</v>
      </c>
      <c r="C56" s="8">
        <v>110</v>
      </c>
      <c r="D56" s="9">
        <v>16</v>
      </c>
      <c r="E56" s="9">
        <f t="shared" si="1"/>
        <v>1760</v>
      </c>
    </row>
    <row r="57" s="3" customFormat="1" customHeight="1" spans="1:5">
      <c r="A57" s="8"/>
      <c r="B57" s="9" t="s">
        <v>20</v>
      </c>
      <c r="C57" s="8">
        <v>154</v>
      </c>
      <c r="D57" s="9">
        <v>16</v>
      </c>
      <c r="E57" s="9">
        <f t="shared" si="1"/>
        <v>2464</v>
      </c>
    </row>
    <row r="58" s="3" customFormat="1" customHeight="1" spans="1:5">
      <c r="A58" s="8"/>
      <c r="B58" s="9" t="s">
        <v>191</v>
      </c>
      <c r="C58" s="8">
        <v>960</v>
      </c>
      <c r="D58" s="9">
        <v>16</v>
      </c>
      <c r="E58" s="9">
        <f t="shared" si="1"/>
        <v>15360</v>
      </c>
    </row>
    <row r="59" s="3" customFormat="1" customHeight="1" spans="1:5">
      <c r="A59" s="8" t="s">
        <v>192</v>
      </c>
      <c r="B59" s="9" t="s">
        <v>183</v>
      </c>
      <c r="C59" s="9">
        <v>683</v>
      </c>
      <c r="D59" s="9">
        <v>16</v>
      </c>
      <c r="E59" s="9">
        <f t="shared" si="1"/>
        <v>10928</v>
      </c>
    </row>
    <row r="60" s="3" customFormat="1" customHeight="1" spans="1:5">
      <c r="A60" s="8" t="s">
        <v>22</v>
      </c>
      <c r="B60" s="9" t="s">
        <v>80</v>
      </c>
      <c r="C60" s="14">
        <v>1803</v>
      </c>
      <c r="D60" s="9">
        <v>16</v>
      </c>
      <c r="E60" s="9">
        <f t="shared" si="1"/>
        <v>28848</v>
      </c>
    </row>
    <row r="61" s="3" customFormat="1" customHeight="1" spans="1:5">
      <c r="A61" s="8"/>
      <c r="B61" s="9" t="s">
        <v>19</v>
      </c>
      <c r="C61" s="8">
        <v>350</v>
      </c>
      <c r="D61" s="9">
        <v>16</v>
      </c>
      <c r="E61" s="9">
        <f t="shared" si="1"/>
        <v>5600</v>
      </c>
    </row>
    <row r="62" s="3" customFormat="1" customHeight="1" spans="1:5">
      <c r="A62" s="8"/>
      <c r="B62" s="9" t="s">
        <v>183</v>
      </c>
      <c r="C62" s="9">
        <v>1240</v>
      </c>
      <c r="D62" s="9">
        <v>16</v>
      </c>
      <c r="E62" s="9">
        <f t="shared" si="1"/>
        <v>19840</v>
      </c>
    </row>
    <row r="63" s="3" customFormat="1" customHeight="1" spans="1:5">
      <c r="A63" s="8"/>
      <c r="B63" s="9" t="s">
        <v>193</v>
      </c>
      <c r="C63" s="9">
        <v>1322</v>
      </c>
      <c r="D63" s="9">
        <v>16</v>
      </c>
      <c r="E63" s="9">
        <f t="shared" si="1"/>
        <v>21152</v>
      </c>
    </row>
    <row r="64" s="3" customFormat="1" customHeight="1" spans="1:5">
      <c r="A64" s="8"/>
      <c r="B64" s="9" t="s">
        <v>72</v>
      </c>
      <c r="C64" s="8">
        <v>94</v>
      </c>
      <c r="D64" s="9">
        <v>16</v>
      </c>
      <c r="E64" s="9">
        <f t="shared" si="1"/>
        <v>1504</v>
      </c>
    </row>
    <row r="65" s="3" customFormat="1" customHeight="1" spans="1:5">
      <c r="A65" s="8" t="s">
        <v>174</v>
      </c>
      <c r="B65" s="9" t="s">
        <v>194</v>
      </c>
      <c r="C65" s="9">
        <v>1909</v>
      </c>
      <c r="D65" s="9">
        <v>16</v>
      </c>
      <c r="E65" s="9">
        <f t="shared" si="1"/>
        <v>30544</v>
      </c>
    </row>
    <row r="66" s="3" customFormat="1" customHeight="1" spans="1:5">
      <c r="A66" s="8"/>
      <c r="B66" s="9" t="s">
        <v>182</v>
      </c>
      <c r="C66" s="9">
        <v>2247</v>
      </c>
      <c r="D66" s="9">
        <v>16</v>
      </c>
      <c r="E66" s="9">
        <f t="shared" si="1"/>
        <v>35952</v>
      </c>
    </row>
    <row r="67" s="3" customFormat="1" customHeight="1" spans="1:5">
      <c r="A67" s="8"/>
      <c r="B67" s="9" t="s">
        <v>87</v>
      </c>
      <c r="C67" s="9">
        <v>2791</v>
      </c>
      <c r="D67" s="9">
        <v>16</v>
      </c>
      <c r="E67" s="9">
        <f t="shared" ref="E67:E105" si="2">C67*16</f>
        <v>44656</v>
      </c>
    </row>
    <row r="68" s="3" customFormat="1" customHeight="1" spans="1:5">
      <c r="A68" s="8"/>
      <c r="B68" s="9" t="s">
        <v>80</v>
      </c>
      <c r="C68" s="9">
        <v>1147</v>
      </c>
      <c r="D68" s="9">
        <v>16</v>
      </c>
      <c r="E68" s="9">
        <f t="shared" si="2"/>
        <v>18352</v>
      </c>
    </row>
    <row r="69" s="3" customFormat="1" customHeight="1" spans="1:5">
      <c r="A69" s="8"/>
      <c r="B69" s="9" t="s">
        <v>88</v>
      </c>
      <c r="C69" s="9">
        <v>3445</v>
      </c>
      <c r="D69" s="9">
        <v>16</v>
      </c>
      <c r="E69" s="9">
        <f t="shared" si="2"/>
        <v>55120</v>
      </c>
    </row>
    <row r="70" s="3" customFormat="1" customHeight="1" spans="1:5">
      <c r="A70" s="8"/>
      <c r="B70" s="9" t="s">
        <v>195</v>
      </c>
      <c r="C70" s="9">
        <v>2376</v>
      </c>
      <c r="D70" s="9">
        <v>16</v>
      </c>
      <c r="E70" s="9">
        <f t="shared" si="2"/>
        <v>38016</v>
      </c>
    </row>
    <row r="71" s="3" customFormat="1" customHeight="1" spans="1:5">
      <c r="A71" s="8"/>
      <c r="B71" s="9" t="s">
        <v>89</v>
      </c>
      <c r="C71" s="9">
        <v>3055</v>
      </c>
      <c r="D71" s="9">
        <v>16</v>
      </c>
      <c r="E71" s="9">
        <f t="shared" si="2"/>
        <v>48880</v>
      </c>
    </row>
    <row r="72" s="3" customFormat="1" customHeight="1" spans="1:5">
      <c r="A72" s="8"/>
      <c r="B72" s="9" t="s">
        <v>189</v>
      </c>
      <c r="C72" s="9">
        <v>2558</v>
      </c>
      <c r="D72" s="9">
        <v>16</v>
      </c>
      <c r="E72" s="9">
        <f t="shared" si="2"/>
        <v>40928</v>
      </c>
    </row>
    <row r="73" s="3" customFormat="1" customHeight="1" spans="1:5">
      <c r="A73" s="8"/>
      <c r="B73" s="9" t="s">
        <v>64</v>
      </c>
      <c r="C73" s="9">
        <v>608</v>
      </c>
      <c r="D73" s="9">
        <v>16</v>
      </c>
      <c r="E73" s="9">
        <f t="shared" si="2"/>
        <v>9728</v>
      </c>
    </row>
    <row r="74" s="3" customFormat="1" customHeight="1" spans="1:5">
      <c r="A74" s="8"/>
      <c r="B74" s="9" t="s">
        <v>45</v>
      </c>
      <c r="C74" s="9">
        <v>643</v>
      </c>
      <c r="D74" s="9">
        <v>16</v>
      </c>
      <c r="E74" s="9">
        <f t="shared" si="2"/>
        <v>10288</v>
      </c>
    </row>
    <row r="75" s="3" customFormat="1" customHeight="1" spans="1:5">
      <c r="A75" s="8"/>
      <c r="B75" s="9" t="s">
        <v>46</v>
      </c>
      <c r="C75" s="9">
        <v>338</v>
      </c>
      <c r="D75" s="9">
        <v>16</v>
      </c>
      <c r="E75" s="9">
        <f t="shared" si="2"/>
        <v>5408</v>
      </c>
    </row>
    <row r="76" s="3" customFormat="1" customHeight="1" spans="1:5">
      <c r="A76" s="8"/>
      <c r="B76" s="9" t="s">
        <v>196</v>
      </c>
      <c r="C76" s="9">
        <v>922</v>
      </c>
      <c r="D76" s="9">
        <v>16</v>
      </c>
      <c r="E76" s="9">
        <f t="shared" si="2"/>
        <v>14752</v>
      </c>
    </row>
    <row r="77" s="3" customFormat="1" customHeight="1" spans="1:5">
      <c r="A77" s="8"/>
      <c r="B77" s="9" t="s">
        <v>34</v>
      </c>
      <c r="C77" s="9">
        <v>1844</v>
      </c>
      <c r="D77" s="9">
        <v>16</v>
      </c>
      <c r="E77" s="9">
        <f t="shared" si="2"/>
        <v>29504</v>
      </c>
    </row>
    <row r="78" s="3" customFormat="1" customHeight="1" spans="1:5">
      <c r="A78" s="8"/>
      <c r="B78" s="9" t="s">
        <v>69</v>
      </c>
      <c r="C78" s="9">
        <v>6201</v>
      </c>
      <c r="D78" s="9">
        <v>16</v>
      </c>
      <c r="E78" s="9">
        <f t="shared" si="2"/>
        <v>99216</v>
      </c>
    </row>
    <row r="79" s="3" customFormat="1" customHeight="1" spans="1:5">
      <c r="A79" s="8"/>
      <c r="B79" s="9" t="s">
        <v>70</v>
      </c>
      <c r="C79" s="9">
        <v>3736</v>
      </c>
      <c r="D79" s="9">
        <v>16</v>
      </c>
      <c r="E79" s="9">
        <f t="shared" si="2"/>
        <v>59776</v>
      </c>
    </row>
    <row r="80" s="3" customFormat="1" customHeight="1" spans="1:5">
      <c r="A80" s="8"/>
      <c r="B80" s="9" t="s">
        <v>29</v>
      </c>
      <c r="C80" s="9">
        <v>7772</v>
      </c>
      <c r="D80" s="9">
        <v>16</v>
      </c>
      <c r="E80" s="9">
        <f t="shared" si="2"/>
        <v>124352</v>
      </c>
    </row>
    <row r="81" s="3" customFormat="1" customHeight="1" spans="1:5">
      <c r="A81" s="8"/>
      <c r="B81" s="9" t="s">
        <v>73</v>
      </c>
      <c r="C81" s="9">
        <v>3384</v>
      </c>
      <c r="D81" s="9">
        <v>16</v>
      </c>
      <c r="E81" s="9">
        <f t="shared" si="2"/>
        <v>54144</v>
      </c>
    </row>
    <row r="82" s="3" customFormat="1" customHeight="1" spans="1:5">
      <c r="A82" s="8"/>
      <c r="B82" s="9" t="s">
        <v>31</v>
      </c>
      <c r="C82" s="9">
        <v>5832</v>
      </c>
      <c r="D82" s="9">
        <v>16</v>
      </c>
      <c r="E82" s="9">
        <f t="shared" si="2"/>
        <v>93312</v>
      </c>
    </row>
    <row r="83" s="3" customFormat="1" customHeight="1" spans="1:5">
      <c r="A83" s="8"/>
      <c r="B83" s="9" t="s">
        <v>58</v>
      </c>
      <c r="C83" s="9">
        <v>1250</v>
      </c>
      <c r="D83" s="9">
        <v>16</v>
      </c>
      <c r="E83" s="9">
        <f t="shared" si="2"/>
        <v>20000</v>
      </c>
    </row>
    <row r="84" s="3" customFormat="1" customHeight="1" spans="1:5">
      <c r="A84" s="8"/>
      <c r="B84" s="9" t="s">
        <v>98</v>
      </c>
      <c r="C84" s="9">
        <v>1558</v>
      </c>
      <c r="D84" s="9">
        <v>16</v>
      </c>
      <c r="E84" s="9">
        <f t="shared" si="2"/>
        <v>24928</v>
      </c>
    </row>
    <row r="85" s="3" customFormat="1" customHeight="1" spans="1:5">
      <c r="A85" s="8"/>
      <c r="B85" s="9" t="s">
        <v>100</v>
      </c>
      <c r="C85" s="9">
        <v>1420</v>
      </c>
      <c r="D85" s="9">
        <v>16</v>
      </c>
      <c r="E85" s="9">
        <f t="shared" si="2"/>
        <v>22720</v>
      </c>
    </row>
    <row r="86" s="3" customFormat="1" customHeight="1" spans="1:5">
      <c r="A86" s="8"/>
      <c r="B86" s="9" t="s">
        <v>197</v>
      </c>
      <c r="C86" s="9">
        <v>5502</v>
      </c>
      <c r="D86" s="9">
        <v>16</v>
      </c>
      <c r="E86" s="9">
        <f t="shared" si="2"/>
        <v>88032</v>
      </c>
    </row>
    <row r="87" s="3" customFormat="1" customHeight="1" spans="1:5">
      <c r="A87" s="8" t="s">
        <v>198</v>
      </c>
      <c r="B87" s="9" t="s">
        <v>199</v>
      </c>
      <c r="C87" s="9">
        <v>1973</v>
      </c>
      <c r="D87" s="9">
        <v>16</v>
      </c>
      <c r="E87" s="9">
        <f t="shared" si="2"/>
        <v>31568</v>
      </c>
    </row>
    <row r="88" s="3" customFormat="1" customHeight="1" spans="1:5">
      <c r="A88" s="8" t="s">
        <v>200</v>
      </c>
      <c r="B88" s="9" t="s">
        <v>201</v>
      </c>
      <c r="C88" s="9">
        <v>869</v>
      </c>
      <c r="D88" s="9">
        <v>16</v>
      </c>
      <c r="E88" s="9">
        <f t="shared" si="2"/>
        <v>13904</v>
      </c>
    </row>
    <row r="89" s="3" customFormat="1" customHeight="1" spans="1:5">
      <c r="A89" s="8"/>
      <c r="B89" s="9" t="s">
        <v>38</v>
      </c>
      <c r="C89" s="9">
        <v>1155</v>
      </c>
      <c r="D89" s="9">
        <v>16</v>
      </c>
      <c r="E89" s="9">
        <f t="shared" si="2"/>
        <v>18480</v>
      </c>
    </row>
    <row r="90" s="3" customFormat="1" customHeight="1" spans="1:5">
      <c r="A90" s="8" t="s">
        <v>103</v>
      </c>
      <c r="B90" s="9" t="s">
        <v>104</v>
      </c>
      <c r="C90" s="9">
        <v>2755</v>
      </c>
      <c r="D90" s="9">
        <v>16</v>
      </c>
      <c r="E90" s="9">
        <f t="shared" si="2"/>
        <v>44080</v>
      </c>
    </row>
    <row r="91" s="3" customFormat="1" customHeight="1" spans="1:5">
      <c r="A91" s="8"/>
      <c r="B91" s="9" t="s">
        <v>105</v>
      </c>
      <c r="C91" s="9">
        <v>9525</v>
      </c>
      <c r="D91" s="9">
        <v>16</v>
      </c>
      <c r="E91" s="9">
        <f t="shared" si="2"/>
        <v>152400</v>
      </c>
    </row>
    <row r="92" s="3" customFormat="1" customHeight="1" spans="1:5">
      <c r="A92" s="8"/>
      <c r="B92" s="9" t="s">
        <v>34</v>
      </c>
      <c r="C92" s="9">
        <v>4064</v>
      </c>
      <c r="D92" s="9">
        <v>16</v>
      </c>
      <c r="E92" s="9">
        <f t="shared" si="2"/>
        <v>65024</v>
      </c>
    </row>
    <row r="93" s="3" customFormat="1" customHeight="1" spans="1:5">
      <c r="A93" s="8"/>
      <c r="B93" s="9" t="s">
        <v>73</v>
      </c>
      <c r="C93" s="8">
        <v>1241</v>
      </c>
      <c r="D93" s="9">
        <v>16</v>
      </c>
      <c r="E93" s="9">
        <f t="shared" si="2"/>
        <v>19856</v>
      </c>
    </row>
    <row r="94" s="3" customFormat="1" customHeight="1" spans="1:5">
      <c r="A94" s="8" t="s">
        <v>107</v>
      </c>
      <c r="B94" s="9" t="s">
        <v>68</v>
      </c>
      <c r="C94" s="9">
        <v>87</v>
      </c>
      <c r="D94" s="9">
        <v>16</v>
      </c>
      <c r="E94" s="9">
        <f t="shared" si="2"/>
        <v>1392</v>
      </c>
    </row>
    <row r="95" s="3" customFormat="1" customHeight="1" spans="1:5">
      <c r="A95" s="8"/>
      <c r="B95" s="9" t="s">
        <v>64</v>
      </c>
      <c r="C95" s="9">
        <v>646</v>
      </c>
      <c r="D95" s="9">
        <v>16</v>
      </c>
      <c r="E95" s="9">
        <f t="shared" si="2"/>
        <v>10336</v>
      </c>
    </row>
    <row r="96" s="3" customFormat="1" customHeight="1" spans="1:5">
      <c r="A96" s="8"/>
      <c r="B96" s="9" t="s">
        <v>109</v>
      </c>
      <c r="C96" s="9">
        <v>882</v>
      </c>
      <c r="D96" s="9">
        <v>16</v>
      </c>
      <c r="E96" s="9">
        <f t="shared" si="2"/>
        <v>14112</v>
      </c>
    </row>
    <row r="97" s="3" customFormat="1" customHeight="1" spans="1:5">
      <c r="A97" s="8"/>
      <c r="B97" s="9" t="s">
        <v>105</v>
      </c>
      <c r="C97" s="9">
        <v>788</v>
      </c>
      <c r="D97" s="9">
        <v>16</v>
      </c>
      <c r="E97" s="9">
        <f t="shared" si="2"/>
        <v>12608</v>
      </c>
    </row>
    <row r="98" s="3" customFormat="1" customHeight="1" spans="1:5">
      <c r="A98" s="8"/>
      <c r="B98" s="9" t="s">
        <v>46</v>
      </c>
      <c r="C98" s="9">
        <v>3</v>
      </c>
      <c r="D98" s="9">
        <v>16</v>
      </c>
      <c r="E98" s="9">
        <f t="shared" si="2"/>
        <v>48</v>
      </c>
    </row>
    <row r="99" s="3" customFormat="1" customHeight="1" spans="1:5">
      <c r="A99" s="8"/>
      <c r="B99" s="9" t="s">
        <v>34</v>
      </c>
      <c r="C99" s="9">
        <v>163</v>
      </c>
      <c r="D99" s="9">
        <v>16</v>
      </c>
      <c r="E99" s="9">
        <f t="shared" si="2"/>
        <v>2608</v>
      </c>
    </row>
    <row r="100" s="3" customFormat="1" customHeight="1" spans="1:5">
      <c r="A100" s="8"/>
      <c r="B100" s="9" t="s">
        <v>70</v>
      </c>
      <c r="C100" s="9">
        <v>741</v>
      </c>
      <c r="D100" s="9">
        <v>16</v>
      </c>
      <c r="E100" s="9">
        <f t="shared" si="2"/>
        <v>11856</v>
      </c>
    </row>
    <row r="101" s="3" customFormat="1" customHeight="1" spans="1:5">
      <c r="A101" s="8"/>
      <c r="B101" s="9" t="s">
        <v>110</v>
      </c>
      <c r="C101" s="9">
        <v>2510</v>
      </c>
      <c r="D101" s="9">
        <v>16</v>
      </c>
      <c r="E101" s="9">
        <f t="shared" si="2"/>
        <v>40160</v>
      </c>
    </row>
    <row r="102" s="3" customFormat="1" customHeight="1" spans="1:5">
      <c r="A102" s="8"/>
      <c r="B102" s="9" t="s">
        <v>73</v>
      </c>
      <c r="C102" s="9">
        <v>2393</v>
      </c>
      <c r="D102" s="9">
        <v>16</v>
      </c>
      <c r="E102" s="9">
        <f t="shared" si="2"/>
        <v>38288</v>
      </c>
    </row>
    <row r="103" s="3" customFormat="1" customHeight="1" spans="1:5">
      <c r="A103" s="8"/>
      <c r="B103" s="9" t="s">
        <v>58</v>
      </c>
      <c r="C103" s="9">
        <v>5578</v>
      </c>
      <c r="D103" s="9">
        <v>16</v>
      </c>
      <c r="E103" s="9">
        <f t="shared" si="2"/>
        <v>89248</v>
      </c>
    </row>
    <row r="104" s="3" customFormat="1" customHeight="1" spans="1:5">
      <c r="A104" s="8"/>
      <c r="B104" s="9" t="s">
        <v>98</v>
      </c>
      <c r="C104" s="9">
        <v>918</v>
      </c>
      <c r="D104" s="9">
        <v>16</v>
      </c>
      <c r="E104" s="9">
        <f t="shared" si="2"/>
        <v>14688</v>
      </c>
    </row>
    <row r="105" s="3" customFormat="1" customHeight="1" spans="1:5">
      <c r="A105" s="8"/>
      <c r="B105" s="9" t="s">
        <v>111</v>
      </c>
      <c r="C105" s="9">
        <v>947</v>
      </c>
      <c r="D105" s="9">
        <v>16</v>
      </c>
      <c r="E105" s="9">
        <f t="shared" si="2"/>
        <v>15152</v>
      </c>
    </row>
    <row r="106" s="3" customFormat="1" customHeight="1" spans="1:5">
      <c r="A106" s="8" t="s">
        <v>47</v>
      </c>
      <c r="B106" s="9"/>
      <c r="C106" s="9">
        <f>SUM(C3:C105)</f>
        <v>168940</v>
      </c>
      <c r="D106" s="9"/>
      <c r="E106" s="9">
        <f>SUM(E3:E105)</f>
        <v>2703040</v>
      </c>
    </row>
  </sheetData>
  <autoFilter ref="A1:C106">
    <extLst/>
  </autoFilter>
  <mergeCells count="12">
    <mergeCell ref="A1:E1"/>
    <mergeCell ref="A3:A10"/>
    <mergeCell ref="A11:A15"/>
    <mergeCell ref="A16:A17"/>
    <mergeCell ref="A18:A34"/>
    <mergeCell ref="A35:A53"/>
    <mergeCell ref="A54:A58"/>
    <mergeCell ref="A60:A64"/>
    <mergeCell ref="A65:A86"/>
    <mergeCell ref="A88:A89"/>
    <mergeCell ref="A90:A93"/>
    <mergeCell ref="A94:A105"/>
  </mergeCells>
  <pageMargins left="0.75" right="0.75" top="1" bottom="1" header="0.5" footer="0.5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水稻收割</vt:lpstr>
      <vt:lpstr>玉米收割</vt:lpstr>
      <vt:lpstr>飞防</vt:lpstr>
      <vt:lpstr>秸秆离田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2023-12-10T07:29:00Z</dcterms:created>
  <dcterms:modified xsi:type="dcterms:W3CDTF">2023-12-26T02:30:32Z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95FF6829EED04E069230B3482C6C2061_11</vt:lpwstr>
  </property>
  <property fmtid="{D5CDD505-2E9C-101B-9397-08002B2CF9AE}" pid="3" name="KSOProductBuildVer">
    <vt:lpwstr>2052-12.1.0.16120</vt:lpwstr>
  </property>
</Properties>
</file>